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ctor\Downloads\- Transparencia 2018\35\2018\XVII\"/>
    </mc:Choice>
  </mc:AlternateContent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  <sheet name="Tabla 10494" sheetId="4" r:id="rId4"/>
  </sheets>
  <definedNames>
    <definedName name="_xlnm._FilterDatabase" localSheetId="0" hidden="1">'Reporte de Formatos'!$A$7:$S$20</definedName>
    <definedName name="hidden1">hidden1!$A$1:$A$10</definedName>
    <definedName name="hidden2">hidden2!$A$1:$A$2</definedName>
  </definedNames>
  <calcPr calcId="152511"/>
</workbook>
</file>

<file path=xl/calcChain.xml><?xml version="1.0" encoding="utf-8"?>
<calcChain xmlns="http://schemas.openxmlformats.org/spreadsheetml/2006/main">
  <c r="R25" i="1" l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L8" i="1" l="1"/>
  <c r="A5" i="4" l="1"/>
  <c r="L9" i="1" s="1"/>
  <c r="A6" i="4" l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L25" i="1" s="1"/>
  <c r="L10" i="1"/>
  <c r="L11" i="1" l="1"/>
  <c r="L12" i="1" l="1"/>
  <c r="L13" i="1" l="1"/>
  <c r="L14" i="1" l="1"/>
  <c r="L15" i="1" l="1"/>
  <c r="L16" i="1" l="1"/>
  <c r="L17" i="1" l="1"/>
  <c r="L18" i="1" l="1"/>
  <c r="L19" i="1" l="1"/>
  <c r="L20" i="1" l="1"/>
  <c r="L21" i="1" l="1"/>
  <c r="L22" i="1" l="1"/>
  <c r="L23" i="1" l="1"/>
  <c r="L24" i="1"/>
</calcChain>
</file>

<file path=xl/sharedStrings.xml><?xml version="1.0" encoding="utf-8"?>
<sst xmlns="http://schemas.openxmlformats.org/spreadsheetml/2006/main" count="399" uniqueCount="179">
  <si>
    <t>Especialización</t>
  </si>
  <si>
    <t>Si</t>
  </si>
  <si>
    <t>No</t>
  </si>
  <si>
    <t>22524</t>
  </si>
  <si>
    <t>TITULO</t>
  </si>
  <si>
    <t>NOMBRE CORTO</t>
  </si>
  <si>
    <t>DESCRIPCION</t>
  </si>
  <si>
    <t>Información curricular de los(as) servidores(as) públicas(os)</t>
  </si>
  <si>
    <t>La información que los sujetos obligados deberán publicar en cumplimiento a la presente fracción es la curricular no confidencial relacionada con todos los(as) servidores(as) públicos(as) y/o personas que desempeñen un empleo, cargo o comisión y/o ejerzan actos de autoridad en el sujeto obligado ¿desde nivel de jefe de departamento o equivalente y hasta el titular del sujeto obligado¿, que permita conocer su trayectoria en el ámbito laboral y escolar.</t>
  </si>
  <si>
    <t>1</t>
  </si>
  <si>
    <t>9</t>
  </si>
  <si>
    <t>10</t>
  </si>
  <si>
    <t>7</t>
  </si>
  <si>
    <t>4</t>
  </si>
  <si>
    <t>12</t>
  </si>
  <si>
    <t>13</t>
  </si>
  <si>
    <t>14</t>
  </si>
  <si>
    <t>206832</t>
  </si>
  <si>
    <t>206833</t>
  </si>
  <si>
    <t>10486</t>
  </si>
  <si>
    <t>10482</t>
  </si>
  <si>
    <t>10487</t>
  </si>
  <si>
    <t>10488</t>
  </si>
  <si>
    <t>10489</t>
  </si>
  <si>
    <t>10490</t>
  </si>
  <si>
    <t>10491</t>
  </si>
  <si>
    <t>10492</t>
  </si>
  <si>
    <t>10495</t>
  </si>
  <si>
    <t>10494</t>
  </si>
  <si>
    <t>10493</t>
  </si>
  <si>
    <t>10496</t>
  </si>
  <si>
    <t>10480</t>
  </si>
  <si>
    <t>10481</t>
  </si>
  <si>
    <t>10484</t>
  </si>
  <si>
    <t>10485</t>
  </si>
  <si>
    <t>10483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</si>
  <si>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</si>
  <si>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</si>
  <si>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</si>
  <si>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</si>
  <si>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</si>
  <si>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</si>
  <si>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</si>
  <si>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</si>
  <si>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</si>
  <si>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</si>
  <si>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</si>
  <si>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</si>
  <si>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</si>
  <si>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</si>
  <si>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3547</t>
  </si>
  <si>
    <t>3548</t>
  </si>
  <si>
    <t>3549</t>
  </si>
  <si>
    <t>3550</t>
  </si>
  <si>
    <t>3551</t>
  </si>
  <si>
    <t>ID</t>
  </si>
  <si>
    <t>Periodo de inicio (mes/año)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</si>
  <si>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</si>
  <si>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</si>
  <si>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</si>
  <si>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</si>
  <si>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</si>
  <si>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</si>
  <si>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</si>
  <si>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</si>
  <si>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</si>
  <si>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</si>
  <si>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</si>
  <si>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MICHOACAN</t>
  </si>
  <si>
    <t>DERECHO</t>
  </si>
  <si>
    <t>MOVIMIENTO CIUDADANO</t>
  </si>
  <si>
    <t>ANDRADE</t>
  </si>
  <si>
    <t>JOSE ANTONIO</t>
  </si>
  <si>
    <t>GOMEZ</t>
  </si>
  <si>
    <t>VALDOVINOS</t>
  </si>
  <si>
    <t>CONTABILIDAD Y ADMINISTRACION</t>
  </si>
  <si>
    <t>FRANCISCO JAVIER</t>
  </si>
  <si>
    <t>PAREDES</t>
  </si>
  <si>
    <t>VICTOR ALFONSO</t>
  </si>
  <si>
    <t>CRUZ</t>
  </si>
  <si>
    <t>RICARDO</t>
  </si>
  <si>
    <t>ADANELY</t>
  </si>
  <si>
    <t>ACOSTA</t>
  </si>
  <si>
    <t>CAMPOS</t>
  </si>
  <si>
    <t>JUANA ILSE</t>
  </si>
  <si>
    <t>LOPEZ</t>
  </si>
  <si>
    <t>SALAZAR</t>
  </si>
  <si>
    <t>BALTAZAR</t>
  </si>
  <si>
    <t>MARCELINO</t>
  </si>
  <si>
    <t>MORALES</t>
  </si>
  <si>
    <t>RAUL</t>
  </si>
  <si>
    <t>CALDERON</t>
  </si>
  <si>
    <t>GORDILLO</t>
  </si>
  <si>
    <t>ARTES PLASTICAS</t>
  </si>
  <si>
    <t>COORDINADOR</t>
  </si>
  <si>
    <t>TESORERO</t>
  </si>
  <si>
    <t>NIVEL ALTO</t>
  </si>
  <si>
    <t>NIVEL MEDIO</t>
  </si>
  <si>
    <t>SECRETARIA DE ORGANIZACIÓN Y ACCION POLITICA</t>
  </si>
  <si>
    <t>SECRETARIA DE FOMENTO DEPORTIVO</t>
  </si>
  <si>
    <t>DELEGADA DE MUJERES EN MOVIMIENTO</t>
  </si>
  <si>
    <t>DELEGADO DE CULTURA EN MOVIMIENTO</t>
  </si>
  <si>
    <t>MANTENIMIENTO</t>
  </si>
  <si>
    <t>DELEGADA DE FUNDACION DE MEXICO CON VALORES</t>
  </si>
  <si>
    <t>CHOFER</t>
  </si>
  <si>
    <t>COORDINADOR ESTATAL</t>
  </si>
  <si>
    <t>SECRETARIO DE VINCULACION Y PARTICIPACION CIUDADANA</t>
  </si>
  <si>
    <t>TESORERO ESTATAL</t>
  </si>
  <si>
    <t>SECRETARIO DE ACUERDOS</t>
  </si>
  <si>
    <t>INTENDENCIA</t>
  </si>
  <si>
    <t>SECRETARIO DE ASUNTOS ELECTORALES</t>
  </si>
  <si>
    <t>SECRETARÍA DE ORGANIZACIÓN Y ACCION POLITICA</t>
  </si>
  <si>
    <t>COMISION OPERATIVA</t>
  </si>
  <si>
    <t>JESUS AARON</t>
  </si>
  <si>
    <t>CELIA</t>
  </si>
  <si>
    <t>SAID</t>
  </si>
  <si>
    <t>SALOMON</t>
  </si>
  <si>
    <t>GIOVANI</t>
  </si>
  <si>
    <t>SAHEL</t>
  </si>
  <si>
    <t>ANA MARIA</t>
  </si>
  <si>
    <t>RIVERA</t>
  </si>
  <si>
    <t>NAJERA</t>
  </si>
  <si>
    <t>JACOBO</t>
  </si>
  <si>
    <t>RICO</t>
  </si>
  <si>
    <t>BACHILLERATO</t>
  </si>
  <si>
    <t>NINGUNO</t>
  </si>
  <si>
    <t>TESORERIA</t>
  </si>
  <si>
    <t>https://transparencia.movimientociudadano.mx/michoacan/sites/default/files/curriculum_jesusaaron_formatotransparencia_2.pdf</t>
  </si>
  <si>
    <t>https://transparencia.movimientociudadano.mx/michoacan/sites/default/files/curriculum_saidrivera_formatotransparencia_2.pdf</t>
  </si>
  <si>
    <t>https://transparencia.movimientociudadano.mx/michoacan/sites/default/files/curriculum_salomongomez_formatotransparencia_2.pdf</t>
  </si>
  <si>
    <t>https://transparencia.movimientociudadano.mx/michoacan/sites/default/files/curriculum_giovanimarcelino_formatotransparencia_2.pdf</t>
  </si>
  <si>
    <t>https://transparencia.movimientociudadano.mx/michoacan/sites/default/files/curriculum_sahelrivera_formatotransparencia_2.pdf</t>
  </si>
  <si>
    <t>ND</t>
  </si>
  <si>
    <t>COMUNICACIÓN SOCIAL</t>
  </si>
  <si>
    <t>CIENCIAS DE LA COMUNICACIÓN</t>
  </si>
  <si>
    <t>http://movimientociudadanomichoacan.com/wp-content/uploads/2017/08/curriculum_ada_formatotransparencia.pdf</t>
  </si>
  <si>
    <t>http://movimientociudadanomichoacan.com/wp-content/uploads/2017/08/curriculum_juanailse_formatotransparencia.pdf</t>
  </si>
  <si>
    <t>http://movimientociudadanomichoacan.com/wp-content/uploads/2017/08/curriculum_raulcalderon_formatotransparencia.pdf</t>
  </si>
  <si>
    <t>http://movimientociudadanomichoacan.com/wp-content/uploads/2017/08/curriculum_javi_formatotransparencia.pdf</t>
  </si>
  <si>
    <t>http://movimientociudadanomichoacan.com/wp-content/uploads/2017/08/curriculum_victorcruz_formatotransparencia.pdf</t>
  </si>
  <si>
    <t>http://movimientociudadanomichoacan.com/wp-content/uploads/2017/08/curriculum_cpantonio_formatotransparencia.pdf</t>
  </si>
  <si>
    <t>http://movimientociudadanomichoacan.com/wp-content/uploads/2017/08/curriculum_celia_formatotransparencia.pdf</t>
  </si>
  <si>
    <t>BRANDON</t>
  </si>
  <si>
    <t>ELIAS</t>
  </si>
  <si>
    <t>GLORIA CRISTIAN</t>
  </si>
  <si>
    <t>HERNANDEZ</t>
  </si>
  <si>
    <t>GALEANA</t>
  </si>
  <si>
    <t>VILCHIZ</t>
  </si>
  <si>
    <t>XOCHITL SELENE</t>
  </si>
  <si>
    <t>GARCIA</t>
  </si>
  <si>
    <t>PATIÑO</t>
  </si>
  <si>
    <t>ASISTENTE Y ENCARGADA DE COMUNICACIÓN SOCIAL</t>
  </si>
  <si>
    <t>DELEGADO DE JÓVENES EN MOVIMIENTO</t>
  </si>
  <si>
    <t>SECRETARIO DE ACTIVISMO</t>
  </si>
  <si>
    <t>SECRETARÍA DE ACTIVISMO</t>
  </si>
  <si>
    <t>Licenciatura</t>
  </si>
  <si>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</si>
  <si>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</si>
  <si>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</si>
  <si>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</si>
  <si>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</si>
  <si>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</si>
  <si>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</si>
  <si>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</si>
  <si>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EDUCACIÓN</t>
  </si>
  <si>
    <t>N/D</t>
  </si>
  <si>
    <t>ADMINISTRACION</t>
  </si>
  <si>
    <t>http://movimientociudadanomichoacan.com/wp-content/uploads/2017/10/brandon_cruz_vilchiz_formatotransparencia.pdf</t>
  </si>
  <si>
    <t>http://movimientociudadanomichoacan.com/wp-content/uploads/2017/10/elias_galeana_morales_formatotransparencia.pdf</t>
  </si>
  <si>
    <t>http://movimientociudadanomichoacan.com/wp-content/uploads/2017/10/gloria_cristian_campos_hernandez_formatotransparencia.pdf</t>
  </si>
  <si>
    <t>http://movimientociudadanomichoacan.com/wp-content/uploads/2017/10/xochitl_selene_garcia_patino_formatotransparencia.pdf</t>
  </si>
  <si>
    <t>DELEGADO DE DIVERSIDAD SEXUAL</t>
  </si>
  <si>
    <t>LUIS ANTONIO</t>
  </si>
  <si>
    <t xml:space="preserve">CORTES </t>
  </si>
  <si>
    <t>SALINAS</t>
  </si>
  <si>
    <t>SECRETARIO DE DIVERSIDAD SEXUAL</t>
  </si>
  <si>
    <t>http://movimientociudadanomichoacan.com/wp-content/uploads/2018/01/luis_antonio_cortes_salinas_formatotransparencia.pdf</t>
  </si>
  <si>
    <t>Primer Trimestre</t>
  </si>
  <si>
    <t>Desde a mediados del mes de enero 2018 NO se volvió a presentar a laborar.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</si>
</sst>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u/>
      <sz val="8.5"/>
      <color theme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32">
    <xf numFmtId="0" fontId="0" fillId="0" borderId="0" xfId="0" applyProtection="1"/>
    <xf numFmtId="0" fontId="3" fillId="2" borderId="1" xfId="0" applyFont="1" applyFill="1" applyBorder="1"/>
    <xf numFmtId="14" fontId="0" fillId="0" borderId="0" xfId="0" applyNumberFormat="1" applyProtection="1"/>
    <xf numFmtId="0" fontId="0" fillId="0" borderId="0" xfId="0" applyFill="1" applyProtection="1"/>
    <xf numFmtId="0" fontId="0" fillId="0" borderId="0" xfId="0" applyProtection="1"/>
    <xf numFmtId="0" fontId="0" fillId="0" borderId="0" xfId="0" applyProtection="1"/>
    <xf numFmtId="0" fontId="0" fillId="0" borderId="0" xfId="0" applyProtection="1"/>
    <xf numFmtId="0" fontId="0" fillId="0" borderId="0" xfId="0" applyAlignment="1" applyProtection="1">
      <alignment vertical="center"/>
    </xf>
    <xf numFmtId="0" fontId="1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 wrapText="1"/>
    </xf>
    <xf numFmtId="0" fontId="0" fillId="0" borderId="0" xfId="0" applyAlignment="1" applyProtection="1">
      <alignment vertical="center" wrapText="1"/>
    </xf>
    <xf numFmtId="0" fontId="5" fillId="0" borderId="0" xfId="0" applyFont="1" applyAlignment="1" applyProtection="1">
      <alignment vertical="center"/>
    </xf>
    <xf numFmtId="0" fontId="2" fillId="0" borderId="0" xfId="0" applyFont="1" applyFill="1" applyBorder="1" applyAlignment="1">
      <alignment vertical="center" wrapText="1"/>
    </xf>
    <xf numFmtId="14" fontId="0" fillId="0" borderId="0" xfId="0" applyNumberFormat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0" fillId="0" borderId="0" xfId="0" applyAlignment="1" applyProtection="1">
      <alignment horizontal="right" vertical="center"/>
    </xf>
    <xf numFmtId="0" fontId="2" fillId="3" borderId="1" xfId="0" applyFont="1" applyFill="1" applyBorder="1" applyAlignment="1">
      <alignment horizontal="right" vertical="center" wrapText="1"/>
    </xf>
    <xf numFmtId="14" fontId="0" fillId="0" borderId="0" xfId="0" applyNumberFormat="1" applyAlignment="1" applyProtection="1">
      <alignment horizontal="right" vertical="center"/>
    </xf>
    <xf numFmtId="0" fontId="0" fillId="0" borderId="0" xfId="0" applyAlignment="1" applyProtection="1">
      <alignment vertical="center"/>
    </xf>
    <xf numFmtId="0" fontId="5" fillId="0" borderId="0" xfId="0" applyFont="1" applyAlignment="1" applyProtection="1">
      <alignment vertical="center" wrapText="1"/>
    </xf>
    <xf numFmtId="0" fontId="0" fillId="0" borderId="0" xfId="0" applyAlignment="1" applyProtection="1">
      <alignment horizontal="righ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/>
    </xf>
    <xf numFmtId="0" fontId="2" fillId="0" borderId="1" xfId="0" applyFont="1" applyFill="1" applyBorder="1" applyAlignment="1">
      <alignment vertical="center" wrapText="1"/>
    </xf>
    <xf numFmtId="0" fontId="0" fillId="0" borderId="0" xfId="0" applyAlignment="1" applyProtection="1">
      <alignment horizontal="center" vertical="center"/>
    </xf>
    <xf numFmtId="0" fontId="5" fillId="0" borderId="0" xfId="0" applyFont="1" applyFill="1" applyAlignment="1" applyProtection="1">
      <alignment horizontal="center" vertical="center"/>
    </xf>
    <xf numFmtId="0" fontId="4" fillId="0" borderId="0" xfId="1" applyFill="1" applyAlignment="1" applyProtection="1">
      <alignment vertical="center"/>
    </xf>
    <xf numFmtId="0" fontId="0" fillId="0" borderId="0" xfId="0" applyNumberFormat="1" applyAlignment="1" applyProtection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 applyProtection="1">
      <alignment vertical="center"/>
    </xf>
    <xf numFmtId="0" fontId="6" fillId="0" borderId="0" xfId="1" applyFont="1" applyFill="1" applyAlignment="1" applyProtection="1">
      <alignment vertical="center"/>
    </xf>
    <xf numFmtId="0" fontId="6" fillId="0" borderId="0" xfId="1" applyFont="1" applyAlignment="1" applyProtection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movimientociudadano.mx/michoacan/sites/default/files/curriculum_jesusaaron_formatotransparencia_2.pdf" TargetMode="External"/><Relationship Id="rId13" Type="http://schemas.openxmlformats.org/officeDocument/2006/relationships/hyperlink" Target="http://movimientociudadanomichoacan.com/wp-content/uploads/2017/10/elias_galeana_morales_formatotransparencia.pdf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http://movimientociudadanomichoacan.com/wp-content/uploads/2017/08/curriculum_javi_formatotransparencia.pdf" TargetMode="External"/><Relationship Id="rId7" Type="http://schemas.openxmlformats.org/officeDocument/2006/relationships/hyperlink" Target="http://movimientociudadanomichoacan.com/wp-content/uploads/2017/08/curriculum_celia_formatotransparencia.pdf" TargetMode="External"/><Relationship Id="rId12" Type="http://schemas.openxmlformats.org/officeDocument/2006/relationships/hyperlink" Target="http://movimientociudadanomichoacan.com/wp-content/uploads/2017/10/brandon_cruz_vilchiz_formatotransparencia.pdf" TargetMode="External"/><Relationship Id="rId17" Type="http://schemas.openxmlformats.org/officeDocument/2006/relationships/hyperlink" Target="http://movimientociudadanomichoacan.com/wp-content/uploads/2017/08/curriculum_raulcalderon_formatotransparencia.pdf" TargetMode="External"/><Relationship Id="rId2" Type="http://schemas.openxmlformats.org/officeDocument/2006/relationships/hyperlink" Target="https://transparencia.movimientociudadano.mx/michoacan/sites/default/files/curriculum_salomongomez_formatotransparencia_2.pdf" TargetMode="External"/><Relationship Id="rId16" Type="http://schemas.openxmlformats.org/officeDocument/2006/relationships/hyperlink" Target="http://movimientociudadanomichoacan.com/wp-content/uploads/2018/01/luis_antonio_cortes_salinas_formatotransparencia.pdf" TargetMode="External"/><Relationship Id="rId1" Type="http://schemas.openxmlformats.org/officeDocument/2006/relationships/hyperlink" Target="https://transparencia.movimientociudadano.mx/michoacan/sites/default/files/curriculum_sahelrivera_formatotransparencia_2.pdf" TargetMode="External"/><Relationship Id="rId6" Type="http://schemas.openxmlformats.org/officeDocument/2006/relationships/hyperlink" Target="https://transparencia.movimientociudadano.mx/michoacan/sites/default/files/curriculum_saidrivera_formatotransparencia_2.pdf" TargetMode="External"/><Relationship Id="rId11" Type="http://schemas.openxmlformats.org/officeDocument/2006/relationships/hyperlink" Target="http://movimientociudadanomichoacan.com/wp-content/uploads/2017/08/curriculum_ada_formatotransparencia.pdf" TargetMode="External"/><Relationship Id="rId5" Type="http://schemas.openxmlformats.org/officeDocument/2006/relationships/hyperlink" Target="https://transparencia.movimientociudadano.mx/michoacan/sites/default/files/curriculum_giovanimarcelino_formatotransparencia_2.pdf" TargetMode="External"/><Relationship Id="rId15" Type="http://schemas.openxmlformats.org/officeDocument/2006/relationships/hyperlink" Target="http://movimientociudadanomichoacan.com/wp-content/uploads/2017/10/xochitl_selene_garcia_patino_formatotransparencia.pdf" TargetMode="External"/><Relationship Id="rId10" Type="http://schemas.openxmlformats.org/officeDocument/2006/relationships/hyperlink" Target="http://movimientociudadanomichoacan.com/wp-content/uploads/2017/08/curriculum_juanailse_formatotransparencia.pdf" TargetMode="External"/><Relationship Id="rId4" Type="http://schemas.openxmlformats.org/officeDocument/2006/relationships/hyperlink" Target="http://movimientociudadanomichoacan.com/wp-content/uploads/2017/08/curriculum_cpantonio_formatotransparencia.pdf" TargetMode="External"/><Relationship Id="rId9" Type="http://schemas.openxmlformats.org/officeDocument/2006/relationships/hyperlink" Target="http://movimientociudadanomichoacan.com/wp-content/uploads/2017/08/curriculum_victorcruz_formatotransparencia.pdf" TargetMode="External"/><Relationship Id="rId14" Type="http://schemas.openxmlformats.org/officeDocument/2006/relationships/hyperlink" Target="http://movimientociudadanomichoacan.com/wp-content/uploads/2017/10/gloria_cristian_campos_hernandez_formatotransparenc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"/>
  <sheetViews>
    <sheetView tabSelected="1" topLeftCell="A2" zoomScaleNormal="100" workbookViewId="0">
      <selection activeCell="A2" sqref="A2"/>
    </sheetView>
  </sheetViews>
  <sheetFormatPr baseColWidth="10" defaultColWidth="9.140625" defaultRowHeight="12.75" x14ac:dyDescent="0.2"/>
  <cols>
    <col min="1" max="1" width="18.7109375" style="7" bestFit="1" customWidth="1"/>
    <col min="2" max="2" width="22.42578125" style="7" bestFit="1" customWidth="1"/>
    <col min="3" max="3" width="58.7109375" style="7" bestFit="1" customWidth="1"/>
    <col min="4" max="5" width="57.85546875" style="7" bestFit="1" customWidth="1"/>
    <col min="6" max="6" width="18.85546875" style="7" bestFit="1" customWidth="1"/>
    <col min="7" max="7" width="15.85546875" style="7" bestFit="1" customWidth="1"/>
    <col min="8" max="8" width="17.7109375" style="7" bestFit="1" customWidth="1"/>
    <col min="9" max="9" width="17.140625" style="7" bestFit="1" customWidth="1"/>
    <col min="10" max="10" width="16.85546875" style="7" bestFit="1" customWidth="1"/>
    <col min="11" max="11" width="32.85546875" style="7" bestFit="1" customWidth="1"/>
    <col min="12" max="12" width="19.140625" style="7" bestFit="1" customWidth="1"/>
    <col min="13" max="13" width="113.5703125" style="11" bestFit="1" customWidth="1"/>
    <col min="14" max="14" width="17.140625" style="7" bestFit="1" customWidth="1"/>
    <col min="15" max="15" width="17.42578125" style="15" bestFit="1" customWidth="1"/>
    <col min="16" max="16" width="22.42578125" style="7" bestFit="1" customWidth="1"/>
    <col min="17" max="17" width="10.140625" style="7" bestFit="1" customWidth="1"/>
    <col min="18" max="18" width="11.85546875" style="15" bestFit="1" customWidth="1"/>
    <col min="19" max="19" width="66.140625" style="7" bestFit="1" customWidth="1"/>
    <col min="20" max="16384" width="9.140625" style="7"/>
  </cols>
  <sheetData>
    <row r="1" spans="1:19" hidden="1" x14ac:dyDescent="0.2">
      <c r="A1" s="7" t="s">
        <v>3</v>
      </c>
    </row>
    <row r="2" spans="1:19" ht="15" x14ac:dyDescent="0.2">
      <c r="A2" s="8" t="s">
        <v>4</v>
      </c>
      <c r="B2" s="8" t="s">
        <v>5</v>
      </c>
      <c r="C2" s="8" t="s">
        <v>6</v>
      </c>
    </row>
    <row r="3" spans="1:19" s="10" customFormat="1" ht="89.25" x14ac:dyDescent="0.2">
      <c r="A3" s="23" t="s">
        <v>7</v>
      </c>
      <c r="B3" s="23" t="s">
        <v>7</v>
      </c>
      <c r="C3" s="9" t="s">
        <v>8</v>
      </c>
      <c r="M3" s="19"/>
      <c r="O3" s="20"/>
      <c r="R3" s="20"/>
    </row>
    <row r="4" spans="1:19" hidden="1" x14ac:dyDescent="0.2">
      <c r="A4" s="7" t="s">
        <v>9</v>
      </c>
      <c r="B4" s="7" t="s">
        <v>9</v>
      </c>
      <c r="C4" s="7" t="s">
        <v>9</v>
      </c>
      <c r="D4" s="7" t="s">
        <v>9</v>
      </c>
      <c r="E4" s="7" t="s">
        <v>9</v>
      </c>
      <c r="F4" s="7" t="s">
        <v>9</v>
      </c>
      <c r="G4" s="7" t="s">
        <v>9</v>
      </c>
      <c r="H4" s="7" t="s">
        <v>9</v>
      </c>
      <c r="I4" s="7" t="s">
        <v>9</v>
      </c>
      <c r="J4" s="7" t="s">
        <v>10</v>
      </c>
      <c r="K4" s="7" t="s">
        <v>9</v>
      </c>
      <c r="L4" s="7" t="s">
        <v>11</v>
      </c>
      <c r="M4" s="11" t="s">
        <v>12</v>
      </c>
      <c r="N4" s="7" t="s">
        <v>10</v>
      </c>
      <c r="O4" s="15" t="s">
        <v>13</v>
      </c>
      <c r="P4" s="7" t="s">
        <v>9</v>
      </c>
      <c r="Q4" s="7" t="s">
        <v>14</v>
      </c>
      <c r="R4" s="15" t="s">
        <v>15</v>
      </c>
      <c r="S4" s="7" t="s">
        <v>16</v>
      </c>
    </row>
    <row r="5" spans="1:19" hidden="1" x14ac:dyDescent="0.2">
      <c r="A5" s="7" t="s">
        <v>17</v>
      </c>
      <c r="B5" s="7" t="s">
        <v>18</v>
      </c>
      <c r="C5" s="7" t="s">
        <v>19</v>
      </c>
      <c r="D5" s="7" t="s">
        <v>20</v>
      </c>
      <c r="E5" s="7" t="s">
        <v>21</v>
      </c>
      <c r="F5" s="7" t="s">
        <v>22</v>
      </c>
      <c r="G5" s="7" t="s">
        <v>23</v>
      </c>
      <c r="H5" s="7" t="s">
        <v>24</v>
      </c>
      <c r="I5" s="7" t="s">
        <v>25</v>
      </c>
      <c r="J5" s="7" t="s">
        <v>26</v>
      </c>
      <c r="K5" s="7" t="s">
        <v>27</v>
      </c>
      <c r="L5" s="7" t="s">
        <v>28</v>
      </c>
      <c r="M5" s="11" t="s">
        <v>29</v>
      </c>
      <c r="N5" s="7" t="s">
        <v>30</v>
      </c>
      <c r="O5" s="15" t="s">
        <v>31</v>
      </c>
      <c r="P5" s="7" t="s">
        <v>32</v>
      </c>
      <c r="Q5" s="7" t="s">
        <v>33</v>
      </c>
      <c r="R5" s="15" t="s">
        <v>34</v>
      </c>
      <c r="S5" s="7" t="s">
        <v>35</v>
      </c>
    </row>
    <row r="6" spans="1:19" ht="15" x14ac:dyDescent="0.2">
      <c r="A6" s="28" t="s">
        <v>36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</row>
    <row r="7" spans="1:19" s="10" customFormat="1" ht="41.25" customHeight="1" x14ac:dyDescent="0.2">
      <c r="A7" s="9" t="s">
        <v>37</v>
      </c>
      <c r="B7" s="9" t="s">
        <v>38</v>
      </c>
      <c r="C7" s="9" t="s">
        <v>39</v>
      </c>
      <c r="D7" s="9" t="s">
        <v>40</v>
      </c>
      <c r="E7" s="9" t="s">
        <v>41</v>
      </c>
      <c r="F7" s="9" t="s">
        <v>42</v>
      </c>
      <c r="G7" s="9" t="s">
        <v>43</v>
      </c>
      <c r="H7" s="9" t="s">
        <v>44</v>
      </c>
      <c r="I7" s="9" t="s">
        <v>45</v>
      </c>
      <c r="J7" s="9" t="s">
        <v>46</v>
      </c>
      <c r="K7" s="9" t="s">
        <v>47</v>
      </c>
      <c r="L7" s="9" t="s">
        <v>48</v>
      </c>
      <c r="M7" s="9" t="s">
        <v>61</v>
      </c>
      <c r="N7" s="9" t="s">
        <v>62</v>
      </c>
      <c r="O7" s="16" t="s">
        <v>63</v>
      </c>
      <c r="P7" s="9" t="s">
        <v>64</v>
      </c>
      <c r="Q7" s="9" t="s">
        <v>65</v>
      </c>
      <c r="R7" s="16" t="s">
        <v>66</v>
      </c>
      <c r="S7" s="9" t="s">
        <v>67</v>
      </c>
    </row>
    <row r="8" spans="1:19" x14ac:dyDescent="0.2">
      <c r="A8" s="24">
        <v>2018</v>
      </c>
      <c r="B8" s="25" t="s">
        <v>177</v>
      </c>
      <c r="C8" s="14" t="s">
        <v>97</v>
      </c>
      <c r="D8" s="14" t="s">
        <v>98</v>
      </c>
      <c r="E8" s="14" t="s">
        <v>98</v>
      </c>
      <c r="F8" s="7" t="s">
        <v>81</v>
      </c>
      <c r="G8" s="7" t="s">
        <v>82</v>
      </c>
      <c r="H8" s="7" t="s">
        <v>83</v>
      </c>
      <c r="I8" s="7" t="s">
        <v>68</v>
      </c>
      <c r="J8" s="7" t="s">
        <v>155</v>
      </c>
      <c r="K8" s="7" t="s">
        <v>69</v>
      </c>
      <c r="L8" s="12">
        <f>+'Tabla 10494'!A4</f>
        <v>1</v>
      </c>
      <c r="M8" s="30" t="s">
        <v>135</v>
      </c>
      <c r="N8" s="21" t="s">
        <v>165</v>
      </c>
      <c r="O8" s="17">
        <v>43190</v>
      </c>
      <c r="P8" s="13" t="s">
        <v>126</v>
      </c>
      <c r="Q8" s="27">
        <v>2018</v>
      </c>
      <c r="R8" s="17">
        <f>+O8</f>
        <v>43190</v>
      </c>
      <c r="S8" s="21" t="s">
        <v>165</v>
      </c>
    </row>
    <row r="9" spans="1:19" x14ac:dyDescent="0.2">
      <c r="A9" s="24">
        <v>2018</v>
      </c>
      <c r="B9" s="25" t="s">
        <v>177</v>
      </c>
      <c r="C9" s="14" t="s">
        <v>97</v>
      </c>
      <c r="D9" s="14" t="s">
        <v>99</v>
      </c>
      <c r="E9" s="14" t="s">
        <v>99</v>
      </c>
      <c r="F9" s="7" t="s">
        <v>84</v>
      </c>
      <c r="G9" s="7" t="s">
        <v>85</v>
      </c>
      <c r="H9" s="7" t="s">
        <v>86</v>
      </c>
      <c r="I9" s="7" t="s">
        <v>68</v>
      </c>
      <c r="J9" s="18" t="s">
        <v>155</v>
      </c>
      <c r="K9" s="7" t="s">
        <v>166</v>
      </c>
      <c r="L9" s="12">
        <f>+'Tabla 10494'!A5</f>
        <v>2</v>
      </c>
      <c r="M9" s="30" t="s">
        <v>136</v>
      </c>
      <c r="N9" s="21" t="s">
        <v>165</v>
      </c>
      <c r="O9" s="17">
        <v>43190</v>
      </c>
      <c r="P9" s="13" t="s">
        <v>126</v>
      </c>
      <c r="Q9" s="27">
        <v>2018</v>
      </c>
      <c r="R9" s="17">
        <f t="shared" ref="R9:R25" si="0">+O9</f>
        <v>43190</v>
      </c>
      <c r="S9" s="21" t="s">
        <v>178</v>
      </c>
    </row>
    <row r="10" spans="1:19" x14ac:dyDescent="0.2">
      <c r="A10" s="24">
        <v>2018</v>
      </c>
      <c r="B10" s="25" t="s">
        <v>177</v>
      </c>
      <c r="C10" s="14" t="s">
        <v>97</v>
      </c>
      <c r="D10" s="14" t="s">
        <v>101</v>
      </c>
      <c r="E10" s="14" t="s">
        <v>101</v>
      </c>
      <c r="F10" s="7" t="s">
        <v>90</v>
      </c>
      <c r="G10" s="7" t="s">
        <v>91</v>
      </c>
      <c r="H10" s="7" t="s">
        <v>92</v>
      </c>
      <c r="I10" s="7" t="s">
        <v>68</v>
      </c>
      <c r="J10" s="18" t="s">
        <v>155</v>
      </c>
      <c r="K10" s="14" t="s">
        <v>93</v>
      </c>
      <c r="L10" s="12">
        <f>+'Tabla 10494'!A6</f>
        <v>3</v>
      </c>
      <c r="M10" s="30" t="s">
        <v>137</v>
      </c>
      <c r="N10" s="21" t="s">
        <v>165</v>
      </c>
      <c r="O10" s="17">
        <v>43190</v>
      </c>
      <c r="P10" s="13" t="s">
        <v>126</v>
      </c>
      <c r="Q10" s="27">
        <v>2018</v>
      </c>
      <c r="R10" s="17">
        <f t="shared" si="0"/>
        <v>43190</v>
      </c>
      <c r="S10" s="21" t="s">
        <v>165</v>
      </c>
    </row>
    <row r="11" spans="1:19" x14ac:dyDescent="0.2">
      <c r="A11" s="24">
        <v>2018</v>
      </c>
      <c r="B11" s="25" t="s">
        <v>177</v>
      </c>
      <c r="C11" s="14" t="s">
        <v>97</v>
      </c>
      <c r="D11" s="14" t="s">
        <v>112</v>
      </c>
      <c r="E11" s="14" t="s">
        <v>102</v>
      </c>
      <c r="F11" s="7" t="s">
        <v>113</v>
      </c>
      <c r="G11" s="7" t="s">
        <v>85</v>
      </c>
      <c r="H11" s="7" t="s">
        <v>86</v>
      </c>
      <c r="I11" s="7" t="s">
        <v>68</v>
      </c>
      <c r="J11" s="7" t="s">
        <v>157</v>
      </c>
      <c r="K11" s="14" t="s">
        <v>124</v>
      </c>
      <c r="L11" s="12">
        <f>+'Tabla 10494'!A7</f>
        <v>4</v>
      </c>
      <c r="M11" s="31" t="s">
        <v>127</v>
      </c>
      <c r="N11" s="21" t="s">
        <v>165</v>
      </c>
      <c r="O11" s="17">
        <v>43190</v>
      </c>
      <c r="P11" s="13" t="s">
        <v>126</v>
      </c>
      <c r="Q11" s="27">
        <v>2018</v>
      </c>
      <c r="R11" s="17">
        <f t="shared" si="0"/>
        <v>43190</v>
      </c>
      <c r="S11" s="21" t="s">
        <v>165</v>
      </c>
    </row>
    <row r="12" spans="1:19" x14ac:dyDescent="0.2">
      <c r="A12" s="24">
        <v>2018</v>
      </c>
      <c r="B12" s="25" t="s">
        <v>177</v>
      </c>
      <c r="C12" s="14" t="s">
        <v>97</v>
      </c>
      <c r="D12" s="14" t="s">
        <v>103</v>
      </c>
      <c r="E12" s="14" t="s">
        <v>103</v>
      </c>
      <c r="F12" s="7" t="s">
        <v>114</v>
      </c>
      <c r="G12" s="7" t="s">
        <v>89</v>
      </c>
      <c r="H12" s="7" t="s">
        <v>88</v>
      </c>
      <c r="I12" s="7" t="s">
        <v>68</v>
      </c>
      <c r="J12" s="7" t="s">
        <v>155</v>
      </c>
      <c r="K12" s="7" t="s">
        <v>69</v>
      </c>
      <c r="L12" s="12">
        <f>+'Tabla 10494'!A8</f>
        <v>5</v>
      </c>
      <c r="M12" s="31" t="s">
        <v>141</v>
      </c>
      <c r="N12" s="21" t="s">
        <v>165</v>
      </c>
      <c r="O12" s="17">
        <v>43190</v>
      </c>
      <c r="P12" s="13" t="s">
        <v>126</v>
      </c>
      <c r="Q12" s="27">
        <v>2018</v>
      </c>
      <c r="R12" s="17">
        <f t="shared" si="0"/>
        <v>43190</v>
      </c>
      <c r="S12" s="21" t="s">
        <v>165</v>
      </c>
    </row>
    <row r="13" spans="1:19" x14ac:dyDescent="0.2">
      <c r="A13" s="24">
        <v>2018</v>
      </c>
      <c r="B13" s="25" t="s">
        <v>177</v>
      </c>
      <c r="C13" s="14" t="s">
        <v>97</v>
      </c>
      <c r="D13" s="14" t="s">
        <v>112</v>
      </c>
      <c r="E13" s="14" t="s">
        <v>104</v>
      </c>
      <c r="F13" s="7" t="s">
        <v>115</v>
      </c>
      <c r="G13" s="7" t="s">
        <v>120</v>
      </c>
      <c r="H13" s="7" t="s">
        <v>121</v>
      </c>
      <c r="I13" s="7" t="s">
        <v>68</v>
      </c>
      <c r="J13" s="7" t="s">
        <v>157</v>
      </c>
      <c r="K13" s="7" t="s">
        <v>124</v>
      </c>
      <c r="L13" s="12">
        <f>+'Tabla 10494'!A9</f>
        <v>6</v>
      </c>
      <c r="M13" s="31" t="s">
        <v>128</v>
      </c>
      <c r="N13" s="21" t="s">
        <v>165</v>
      </c>
      <c r="O13" s="17">
        <v>43190</v>
      </c>
      <c r="P13" s="13" t="s">
        <v>126</v>
      </c>
      <c r="Q13" s="27">
        <v>2018</v>
      </c>
      <c r="R13" s="17">
        <f t="shared" si="0"/>
        <v>43190</v>
      </c>
      <c r="S13" s="21" t="s">
        <v>165</v>
      </c>
    </row>
    <row r="14" spans="1:19" x14ac:dyDescent="0.2">
      <c r="A14" s="24">
        <v>2018</v>
      </c>
      <c r="B14" s="25" t="s">
        <v>177</v>
      </c>
      <c r="C14" s="14" t="s">
        <v>94</v>
      </c>
      <c r="D14" s="14" t="s">
        <v>105</v>
      </c>
      <c r="E14" s="14" t="s">
        <v>105</v>
      </c>
      <c r="F14" s="7" t="s">
        <v>76</v>
      </c>
      <c r="G14" s="7" t="s">
        <v>77</v>
      </c>
      <c r="H14" s="7" t="s">
        <v>71</v>
      </c>
      <c r="I14" s="7" t="s">
        <v>68</v>
      </c>
      <c r="J14" s="18" t="s">
        <v>155</v>
      </c>
      <c r="K14" s="7" t="s">
        <v>69</v>
      </c>
      <c r="L14" s="12">
        <f>+'Tabla 10494'!A10</f>
        <v>7</v>
      </c>
      <c r="M14" s="30" t="s">
        <v>138</v>
      </c>
      <c r="N14" s="21" t="s">
        <v>165</v>
      </c>
      <c r="O14" s="17">
        <v>43190</v>
      </c>
      <c r="P14" s="13" t="s">
        <v>126</v>
      </c>
      <c r="Q14" s="27">
        <v>2018</v>
      </c>
      <c r="R14" s="17">
        <f t="shared" si="0"/>
        <v>43190</v>
      </c>
      <c r="S14" s="21" t="s">
        <v>165</v>
      </c>
    </row>
    <row r="15" spans="1:19" x14ac:dyDescent="0.2">
      <c r="A15" s="24">
        <v>2018</v>
      </c>
      <c r="B15" s="25" t="s">
        <v>177</v>
      </c>
      <c r="C15" s="14" t="s">
        <v>97</v>
      </c>
      <c r="D15" s="14" t="s">
        <v>106</v>
      </c>
      <c r="E15" s="14" t="s">
        <v>106</v>
      </c>
      <c r="F15" s="7" t="s">
        <v>116</v>
      </c>
      <c r="G15" s="7" t="s">
        <v>73</v>
      </c>
      <c r="H15" s="7" t="s">
        <v>87</v>
      </c>
      <c r="I15" s="7" t="s">
        <v>68</v>
      </c>
      <c r="J15" s="18" t="s">
        <v>155</v>
      </c>
      <c r="K15" s="7" t="s">
        <v>75</v>
      </c>
      <c r="L15" s="12">
        <f>+'Tabla 10494'!A11</f>
        <v>8</v>
      </c>
      <c r="M15" s="30" t="s">
        <v>129</v>
      </c>
      <c r="N15" s="21" t="s">
        <v>165</v>
      </c>
      <c r="O15" s="17">
        <v>43190</v>
      </c>
      <c r="P15" s="13" t="s">
        <v>126</v>
      </c>
      <c r="Q15" s="27">
        <v>2018</v>
      </c>
      <c r="R15" s="17">
        <f t="shared" si="0"/>
        <v>43190</v>
      </c>
      <c r="S15" s="21" t="s">
        <v>165</v>
      </c>
    </row>
    <row r="16" spans="1:19" x14ac:dyDescent="0.2">
      <c r="A16" s="24">
        <v>2018</v>
      </c>
      <c r="B16" s="25" t="s">
        <v>177</v>
      </c>
      <c r="C16" s="14" t="s">
        <v>95</v>
      </c>
      <c r="D16" s="14" t="s">
        <v>107</v>
      </c>
      <c r="E16" s="14" t="s">
        <v>107</v>
      </c>
      <c r="F16" s="7" t="s">
        <v>72</v>
      </c>
      <c r="G16" s="7" t="s">
        <v>73</v>
      </c>
      <c r="H16" s="7" t="s">
        <v>74</v>
      </c>
      <c r="I16" s="7" t="s">
        <v>68</v>
      </c>
      <c r="J16" s="18" t="s">
        <v>155</v>
      </c>
      <c r="K16" s="7" t="s">
        <v>75</v>
      </c>
      <c r="L16" s="12">
        <f>+'Tabla 10494'!A12</f>
        <v>9</v>
      </c>
      <c r="M16" s="30" t="s">
        <v>140</v>
      </c>
      <c r="N16" s="21" t="s">
        <v>165</v>
      </c>
      <c r="O16" s="17">
        <v>43190</v>
      </c>
      <c r="P16" s="13" t="s">
        <v>126</v>
      </c>
      <c r="Q16" s="27">
        <v>2018</v>
      </c>
      <c r="R16" s="17">
        <f t="shared" si="0"/>
        <v>43190</v>
      </c>
      <c r="S16" s="21" t="s">
        <v>165</v>
      </c>
    </row>
    <row r="17" spans="1:19" x14ac:dyDescent="0.2">
      <c r="A17" s="24">
        <v>2018</v>
      </c>
      <c r="B17" s="25" t="s">
        <v>177</v>
      </c>
      <c r="C17" s="14" t="s">
        <v>96</v>
      </c>
      <c r="D17" s="14" t="s">
        <v>108</v>
      </c>
      <c r="E17" s="14" t="s">
        <v>108</v>
      </c>
      <c r="F17" s="7" t="s">
        <v>117</v>
      </c>
      <c r="G17" s="7" t="s">
        <v>88</v>
      </c>
      <c r="H17" s="7" t="s">
        <v>89</v>
      </c>
      <c r="I17" s="7" t="s">
        <v>68</v>
      </c>
      <c r="J17" s="18" t="s">
        <v>155</v>
      </c>
      <c r="K17" s="7" t="s">
        <v>69</v>
      </c>
      <c r="L17" s="12">
        <f>+'Tabla 10494'!A13</f>
        <v>10</v>
      </c>
      <c r="M17" s="26" t="s">
        <v>130</v>
      </c>
      <c r="N17" s="21" t="s">
        <v>165</v>
      </c>
      <c r="O17" s="17">
        <v>43190</v>
      </c>
      <c r="P17" s="13" t="s">
        <v>126</v>
      </c>
      <c r="Q17" s="27">
        <v>2018</v>
      </c>
      <c r="R17" s="17">
        <f t="shared" si="0"/>
        <v>43190</v>
      </c>
      <c r="S17" s="21" t="s">
        <v>165</v>
      </c>
    </row>
    <row r="18" spans="1:19" x14ac:dyDescent="0.2">
      <c r="A18" s="24">
        <v>2018</v>
      </c>
      <c r="B18" s="25" t="s">
        <v>177</v>
      </c>
      <c r="C18" s="14" t="s">
        <v>97</v>
      </c>
      <c r="D18" s="14" t="s">
        <v>112</v>
      </c>
      <c r="E18" s="14" t="s">
        <v>104</v>
      </c>
      <c r="F18" s="7" t="s">
        <v>118</v>
      </c>
      <c r="G18" s="7" t="s">
        <v>120</v>
      </c>
      <c r="H18" s="7" t="s">
        <v>121</v>
      </c>
      <c r="I18" s="7" t="s">
        <v>68</v>
      </c>
      <c r="J18" s="7" t="s">
        <v>157</v>
      </c>
      <c r="K18" s="14" t="s">
        <v>124</v>
      </c>
      <c r="L18" s="12">
        <f>+'Tabla 10494'!A14</f>
        <v>11</v>
      </c>
      <c r="M18" s="30" t="s">
        <v>131</v>
      </c>
      <c r="N18" s="21" t="s">
        <v>165</v>
      </c>
      <c r="O18" s="17">
        <v>43190</v>
      </c>
      <c r="P18" s="13" t="s">
        <v>126</v>
      </c>
      <c r="Q18" s="27">
        <v>2018</v>
      </c>
      <c r="R18" s="17">
        <f t="shared" si="0"/>
        <v>43190</v>
      </c>
      <c r="S18" s="21" t="s">
        <v>165</v>
      </c>
    </row>
    <row r="19" spans="1:19" x14ac:dyDescent="0.2">
      <c r="A19" s="24">
        <v>2018</v>
      </c>
      <c r="B19" s="25" t="s">
        <v>177</v>
      </c>
      <c r="C19" s="14" t="s">
        <v>97</v>
      </c>
      <c r="D19" s="14" t="s">
        <v>112</v>
      </c>
      <c r="E19" s="14" t="s">
        <v>109</v>
      </c>
      <c r="F19" s="7" t="s">
        <v>119</v>
      </c>
      <c r="G19" s="7" t="s">
        <v>122</v>
      </c>
      <c r="H19" s="7" t="s">
        <v>123</v>
      </c>
      <c r="I19" s="7" t="s">
        <v>68</v>
      </c>
      <c r="J19" s="7" t="s">
        <v>160</v>
      </c>
      <c r="K19" s="7" t="s">
        <v>125</v>
      </c>
      <c r="L19" s="12">
        <f>+'Tabla 10494'!A15</f>
        <v>12</v>
      </c>
      <c r="M19" s="12" t="s">
        <v>132</v>
      </c>
      <c r="N19" s="21" t="s">
        <v>165</v>
      </c>
      <c r="O19" s="17">
        <v>43190</v>
      </c>
      <c r="P19" s="13" t="s">
        <v>126</v>
      </c>
      <c r="Q19" s="27">
        <v>2018</v>
      </c>
      <c r="R19" s="17">
        <f t="shared" si="0"/>
        <v>43190</v>
      </c>
      <c r="S19" s="21" t="s">
        <v>165</v>
      </c>
    </row>
    <row r="20" spans="1:19" x14ac:dyDescent="0.2">
      <c r="A20" s="24">
        <v>2018</v>
      </c>
      <c r="B20" s="25" t="s">
        <v>177</v>
      </c>
      <c r="C20" s="14" t="s">
        <v>96</v>
      </c>
      <c r="D20" s="14" t="s">
        <v>110</v>
      </c>
      <c r="E20" s="14" t="s">
        <v>110</v>
      </c>
      <c r="F20" s="7" t="s">
        <v>78</v>
      </c>
      <c r="G20" s="7" t="s">
        <v>79</v>
      </c>
      <c r="H20" s="7" t="s">
        <v>80</v>
      </c>
      <c r="I20" s="7" t="s">
        <v>68</v>
      </c>
      <c r="J20" s="7" t="s">
        <v>155</v>
      </c>
      <c r="K20" s="7" t="s">
        <v>69</v>
      </c>
      <c r="L20" s="12">
        <f>+'Tabla 10494'!A16</f>
        <v>13</v>
      </c>
      <c r="M20" s="30" t="s">
        <v>139</v>
      </c>
      <c r="N20" s="21" t="s">
        <v>165</v>
      </c>
      <c r="O20" s="17">
        <v>43190</v>
      </c>
      <c r="P20" s="13" t="s">
        <v>126</v>
      </c>
      <c r="Q20" s="27">
        <v>2018</v>
      </c>
      <c r="R20" s="17">
        <f t="shared" si="0"/>
        <v>43190</v>
      </c>
      <c r="S20" s="21" t="s">
        <v>165</v>
      </c>
    </row>
    <row r="21" spans="1:19" x14ac:dyDescent="0.2">
      <c r="A21" s="24">
        <v>2018</v>
      </c>
      <c r="B21" s="25" t="s">
        <v>177</v>
      </c>
      <c r="C21" s="14" t="s">
        <v>97</v>
      </c>
      <c r="D21" s="14" t="s">
        <v>100</v>
      </c>
      <c r="E21" s="14" t="s">
        <v>100</v>
      </c>
      <c r="F21" s="7" t="s">
        <v>144</v>
      </c>
      <c r="G21" s="18" t="s">
        <v>83</v>
      </c>
      <c r="H21" s="7" t="s">
        <v>145</v>
      </c>
      <c r="I21" s="18" t="s">
        <v>68</v>
      </c>
      <c r="J21" s="18" t="s">
        <v>155</v>
      </c>
      <c r="K21" s="18" t="s">
        <v>69</v>
      </c>
      <c r="L21" s="12">
        <f>+'Tabla 10494'!A17</f>
        <v>14</v>
      </c>
      <c r="M21" s="31" t="s">
        <v>169</v>
      </c>
      <c r="N21" s="21" t="s">
        <v>165</v>
      </c>
      <c r="O21" s="17">
        <v>43190</v>
      </c>
      <c r="P21" s="13" t="s">
        <v>126</v>
      </c>
      <c r="Q21" s="27">
        <v>2018</v>
      </c>
      <c r="R21" s="17">
        <f t="shared" si="0"/>
        <v>43190</v>
      </c>
      <c r="S21" s="21" t="s">
        <v>165</v>
      </c>
    </row>
    <row r="22" spans="1:19" x14ac:dyDescent="0.2">
      <c r="A22" s="24">
        <v>2018</v>
      </c>
      <c r="B22" s="25" t="s">
        <v>177</v>
      </c>
      <c r="C22" s="14" t="s">
        <v>97</v>
      </c>
      <c r="D22" s="18" t="s">
        <v>154</v>
      </c>
      <c r="E22" s="7" t="s">
        <v>153</v>
      </c>
      <c r="F22" s="7" t="s">
        <v>143</v>
      </c>
      <c r="G22" s="7" t="s">
        <v>89</v>
      </c>
      <c r="H22" s="7" t="s">
        <v>146</v>
      </c>
      <c r="I22" s="18" t="s">
        <v>68</v>
      </c>
      <c r="J22" s="18" t="s">
        <v>155</v>
      </c>
      <c r="K22" s="7" t="s">
        <v>164</v>
      </c>
      <c r="L22" s="12">
        <f>+'Tabla 10494'!A18</f>
        <v>15</v>
      </c>
      <c r="M22" s="31" t="s">
        <v>168</v>
      </c>
      <c r="N22" s="21" t="s">
        <v>165</v>
      </c>
      <c r="O22" s="17">
        <v>43190</v>
      </c>
      <c r="P22" s="13" t="s">
        <v>126</v>
      </c>
      <c r="Q22" s="27">
        <v>2018</v>
      </c>
      <c r="R22" s="17">
        <f t="shared" si="0"/>
        <v>43190</v>
      </c>
      <c r="S22" s="21" t="s">
        <v>165</v>
      </c>
    </row>
    <row r="23" spans="1:19" x14ac:dyDescent="0.2">
      <c r="A23" s="24">
        <v>2018</v>
      </c>
      <c r="B23" s="25" t="s">
        <v>177</v>
      </c>
      <c r="C23" s="14" t="s">
        <v>97</v>
      </c>
      <c r="D23" s="7" t="s">
        <v>152</v>
      </c>
      <c r="E23" s="18" t="s">
        <v>152</v>
      </c>
      <c r="F23" s="7" t="s">
        <v>142</v>
      </c>
      <c r="G23" s="7" t="s">
        <v>79</v>
      </c>
      <c r="H23" s="7" t="s">
        <v>147</v>
      </c>
      <c r="I23" s="18" t="s">
        <v>68</v>
      </c>
      <c r="J23" s="18" t="s">
        <v>155</v>
      </c>
      <c r="K23" s="18" t="s">
        <v>69</v>
      </c>
      <c r="L23" s="12">
        <f>+'Tabla 10494'!A19</f>
        <v>16</v>
      </c>
      <c r="M23" s="31" t="s">
        <v>167</v>
      </c>
      <c r="N23" s="21" t="s">
        <v>165</v>
      </c>
      <c r="O23" s="17">
        <v>43190</v>
      </c>
      <c r="P23" s="13" t="s">
        <v>126</v>
      </c>
      <c r="Q23" s="27">
        <v>2018</v>
      </c>
      <c r="R23" s="17">
        <f t="shared" si="0"/>
        <v>43190</v>
      </c>
      <c r="S23" s="21" t="s">
        <v>165</v>
      </c>
    </row>
    <row r="24" spans="1:19" x14ac:dyDescent="0.2">
      <c r="A24" s="24">
        <v>2018</v>
      </c>
      <c r="B24" s="25" t="s">
        <v>177</v>
      </c>
      <c r="C24" s="14" t="s">
        <v>97</v>
      </c>
      <c r="D24" s="7" t="s">
        <v>133</v>
      </c>
      <c r="E24" s="7" t="s">
        <v>151</v>
      </c>
      <c r="F24" s="7" t="s">
        <v>148</v>
      </c>
      <c r="G24" s="7" t="s">
        <v>149</v>
      </c>
      <c r="H24" s="7" t="s">
        <v>150</v>
      </c>
      <c r="I24" s="18" t="s">
        <v>68</v>
      </c>
      <c r="J24" s="18" t="s">
        <v>155</v>
      </c>
      <c r="K24" s="7" t="s">
        <v>134</v>
      </c>
      <c r="L24" s="12">
        <f>+'Tabla 10494'!A20</f>
        <v>17</v>
      </c>
      <c r="M24" s="31" t="s">
        <v>170</v>
      </c>
      <c r="N24" s="21" t="s">
        <v>165</v>
      </c>
      <c r="O24" s="17">
        <v>43190</v>
      </c>
      <c r="P24" s="13" t="s">
        <v>126</v>
      </c>
      <c r="Q24" s="27">
        <v>2018</v>
      </c>
      <c r="R24" s="17">
        <f t="shared" si="0"/>
        <v>43190</v>
      </c>
      <c r="S24" s="21" t="s">
        <v>165</v>
      </c>
    </row>
    <row r="25" spans="1:19" x14ac:dyDescent="0.2">
      <c r="A25" s="24">
        <v>2018</v>
      </c>
      <c r="B25" s="25" t="s">
        <v>177</v>
      </c>
      <c r="C25" s="14" t="s">
        <v>97</v>
      </c>
      <c r="D25" s="7" t="s">
        <v>171</v>
      </c>
      <c r="E25" s="22" t="s">
        <v>171</v>
      </c>
      <c r="F25" s="7" t="s">
        <v>172</v>
      </c>
      <c r="G25" s="7" t="s">
        <v>173</v>
      </c>
      <c r="H25" s="7" t="s">
        <v>174</v>
      </c>
      <c r="I25" s="22" t="s">
        <v>68</v>
      </c>
      <c r="J25" s="7" t="s">
        <v>165</v>
      </c>
      <c r="K25" s="22" t="s">
        <v>165</v>
      </c>
      <c r="L25" s="12">
        <f>+'Tabla 10494'!A21</f>
        <v>18</v>
      </c>
      <c r="M25" s="31" t="s">
        <v>176</v>
      </c>
      <c r="N25" s="21" t="s">
        <v>165</v>
      </c>
      <c r="O25" s="17">
        <v>43190</v>
      </c>
      <c r="P25" s="13" t="s">
        <v>126</v>
      </c>
      <c r="Q25" s="27">
        <v>2018</v>
      </c>
      <c r="R25" s="17">
        <f t="shared" si="0"/>
        <v>43190</v>
      </c>
      <c r="S25" s="21" t="s">
        <v>165</v>
      </c>
    </row>
  </sheetData>
  <autoFilter ref="A7:S20"/>
  <mergeCells count="1">
    <mergeCell ref="A6:S6"/>
  </mergeCells>
  <dataValidations count="1">
    <dataValidation type="list" allowBlank="1" showInputMessage="1" showErrorMessage="1" sqref="J8:J24">
      <formula1>hidden1</formula1>
    </dataValidation>
  </dataValidations>
  <hyperlinks>
    <hyperlink ref="M18" r:id="rId1"/>
    <hyperlink ref="M15" r:id="rId2"/>
    <hyperlink ref="M14" r:id="rId3"/>
    <hyperlink ref="M16" r:id="rId4"/>
    <hyperlink ref="M17" r:id="rId5"/>
    <hyperlink ref="M13" r:id="rId6"/>
    <hyperlink ref="M12" r:id="rId7"/>
    <hyperlink ref="M11" r:id="rId8"/>
    <hyperlink ref="M20" r:id="rId9"/>
    <hyperlink ref="M9" r:id="rId10"/>
    <hyperlink ref="M8" r:id="rId11"/>
    <hyperlink ref="M23" r:id="rId12"/>
    <hyperlink ref="M22" r:id="rId13"/>
    <hyperlink ref="M21" r:id="rId14"/>
    <hyperlink ref="M24" r:id="rId15"/>
    <hyperlink ref="M25" r:id="rId16"/>
    <hyperlink ref="M10" r:id="rId17"/>
  </hyperlinks>
  <pageMargins left="0.75" right="0.75" top="1" bottom="1" header="0.5" footer="0.5"/>
  <pageSetup orientation="portrait" horizontalDpi="300" verticalDpi="300" r:id="rId18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9" sqref="A9"/>
    </sheetView>
  </sheetViews>
  <sheetFormatPr baseColWidth="10" defaultColWidth="9.140625" defaultRowHeight="12.75" x14ac:dyDescent="0.2"/>
  <cols>
    <col min="1" max="1" width="14" bestFit="1" customWidth="1"/>
  </cols>
  <sheetData>
    <row r="1" spans="1:1" x14ac:dyDescent="0.2">
      <c r="A1" t="s">
        <v>156</v>
      </c>
    </row>
    <row r="2" spans="1:1" x14ac:dyDescent="0.2">
      <c r="A2" t="s">
        <v>157</v>
      </c>
    </row>
    <row r="3" spans="1:1" x14ac:dyDescent="0.2">
      <c r="A3" t="s">
        <v>158</v>
      </c>
    </row>
    <row r="4" spans="1:1" x14ac:dyDescent="0.2">
      <c r="A4" t="s">
        <v>159</v>
      </c>
    </row>
    <row r="5" spans="1:1" x14ac:dyDescent="0.2">
      <c r="A5" t="s">
        <v>160</v>
      </c>
    </row>
    <row r="6" spans="1:1" x14ac:dyDescent="0.2">
      <c r="A6" t="s">
        <v>161</v>
      </c>
    </row>
    <row r="7" spans="1:1" x14ac:dyDescent="0.2">
      <c r="A7" t="s">
        <v>162</v>
      </c>
    </row>
    <row r="8" spans="1:1" x14ac:dyDescent="0.2">
      <c r="A8" t="s">
        <v>163</v>
      </c>
    </row>
    <row r="9" spans="1:1" x14ac:dyDescent="0.2">
      <c r="A9" t="s">
        <v>155</v>
      </c>
    </row>
    <row r="10" spans="1:1" x14ac:dyDescent="0.2">
      <c r="A10" t="s">
        <v>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30" sqref="F30"/>
    </sheetView>
  </sheetViews>
  <sheetFormatPr baseColWidth="10" defaultColWidth="9.140625" defaultRowHeight="12.75" x14ac:dyDescent="0.2"/>
  <sheetData>
    <row r="1" spans="1:1" x14ac:dyDescent="0.2">
      <c r="A1" t="s">
        <v>1</v>
      </c>
    </row>
    <row r="2" spans="1:1" x14ac:dyDescent="0.2">
      <c r="A2" t="s">
        <v>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opLeftCell="C3" workbookViewId="0">
      <selection activeCell="F22" sqref="F22"/>
    </sheetView>
  </sheetViews>
  <sheetFormatPr baseColWidth="10" defaultColWidth="33.7109375" defaultRowHeight="12.75" x14ac:dyDescent="0.2"/>
  <cols>
    <col min="1" max="1" width="3.140625" bestFit="1" customWidth="1"/>
    <col min="2" max="2" width="29" bestFit="1" customWidth="1"/>
    <col min="3" max="3" width="34.7109375" bestFit="1" customWidth="1"/>
    <col min="4" max="4" width="44" bestFit="1" customWidth="1"/>
    <col min="5" max="5" width="57.85546875" bestFit="1" customWidth="1"/>
    <col min="6" max="6" width="32.85546875" bestFit="1" customWidth="1"/>
  </cols>
  <sheetData>
    <row r="1" spans="1:6" hidden="1" x14ac:dyDescent="0.2">
      <c r="B1" t="s">
        <v>9</v>
      </c>
      <c r="C1" t="s">
        <v>9</v>
      </c>
      <c r="D1" t="s">
        <v>49</v>
      </c>
      <c r="E1" t="s">
        <v>9</v>
      </c>
      <c r="F1" t="s">
        <v>49</v>
      </c>
    </row>
    <row r="2" spans="1:6" hidden="1" x14ac:dyDescent="0.2">
      <c r="B2" t="s">
        <v>50</v>
      </c>
      <c r="C2" t="s">
        <v>51</v>
      </c>
      <c r="D2" t="s">
        <v>52</v>
      </c>
      <c r="E2" t="s">
        <v>53</v>
      </c>
      <c r="F2" t="s">
        <v>54</v>
      </c>
    </row>
    <row r="3" spans="1:6" ht="15" x14ac:dyDescent="0.25">
      <c r="A3" s="1" t="s">
        <v>55</v>
      </c>
      <c r="B3" s="1" t="s">
        <v>56</v>
      </c>
      <c r="C3" s="1" t="s">
        <v>57</v>
      </c>
      <c r="D3" s="1" t="s">
        <v>58</v>
      </c>
      <c r="E3" s="1" t="s">
        <v>59</v>
      </c>
      <c r="F3" s="1" t="s">
        <v>60</v>
      </c>
    </row>
    <row r="4" spans="1:6" x14ac:dyDescent="0.2">
      <c r="A4" s="5">
        <v>1</v>
      </c>
      <c r="B4" s="2">
        <v>42736</v>
      </c>
      <c r="C4" s="2">
        <v>43100</v>
      </c>
      <c r="D4" s="4" t="s">
        <v>70</v>
      </c>
      <c r="E4" s="3" t="s">
        <v>111</v>
      </c>
      <c r="F4" s="4" t="s">
        <v>69</v>
      </c>
    </row>
    <row r="5" spans="1:6" x14ac:dyDescent="0.2">
      <c r="A5" s="5">
        <f t="shared" ref="A5:A21" si="0">+A4+1</f>
        <v>2</v>
      </c>
      <c r="B5" s="2">
        <v>42736</v>
      </c>
      <c r="C5" s="2">
        <v>43100</v>
      </c>
      <c r="D5" s="4" t="s">
        <v>70</v>
      </c>
      <c r="E5" s="3" t="s">
        <v>99</v>
      </c>
      <c r="F5" s="4" t="s">
        <v>166</v>
      </c>
    </row>
    <row r="6" spans="1:6" x14ac:dyDescent="0.2">
      <c r="A6" s="6">
        <f t="shared" si="0"/>
        <v>3</v>
      </c>
      <c r="B6" s="2">
        <v>42736</v>
      </c>
      <c r="C6" s="2">
        <v>43100</v>
      </c>
      <c r="D6" s="4" t="s">
        <v>70</v>
      </c>
      <c r="E6" s="3" t="s">
        <v>101</v>
      </c>
      <c r="F6" s="3" t="s">
        <v>93</v>
      </c>
    </row>
    <row r="7" spans="1:6" x14ac:dyDescent="0.2">
      <c r="A7" s="6">
        <f t="shared" si="0"/>
        <v>4</v>
      </c>
      <c r="B7" s="2">
        <v>42736</v>
      </c>
      <c r="C7" s="2">
        <v>43100</v>
      </c>
      <c r="D7" s="4" t="s">
        <v>70</v>
      </c>
      <c r="E7" s="3" t="s">
        <v>112</v>
      </c>
      <c r="F7" s="3" t="s">
        <v>124</v>
      </c>
    </row>
    <row r="8" spans="1:6" x14ac:dyDescent="0.2">
      <c r="A8" s="6">
        <f t="shared" si="0"/>
        <v>5</v>
      </c>
      <c r="B8" s="2">
        <v>42736</v>
      </c>
      <c r="C8" s="2">
        <v>43100</v>
      </c>
      <c r="D8" s="4" t="s">
        <v>70</v>
      </c>
      <c r="E8" s="3" t="s">
        <v>103</v>
      </c>
      <c r="F8" s="4" t="s">
        <v>69</v>
      </c>
    </row>
    <row r="9" spans="1:6" x14ac:dyDescent="0.2">
      <c r="A9" s="6">
        <f t="shared" si="0"/>
        <v>6</v>
      </c>
      <c r="B9" s="2">
        <v>42856</v>
      </c>
      <c r="C9" s="2">
        <v>43100</v>
      </c>
      <c r="D9" s="4" t="s">
        <v>70</v>
      </c>
      <c r="E9" s="3" t="s">
        <v>112</v>
      </c>
      <c r="F9" s="4" t="s">
        <v>124</v>
      </c>
    </row>
    <row r="10" spans="1:6" x14ac:dyDescent="0.2">
      <c r="A10" s="6">
        <f t="shared" si="0"/>
        <v>7</v>
      </c>
      <c r="B10" s="2">
        <v>42736</v>
      </c>
      <c r="C10" s="2">
        <v>43100</v>
      </c>
      <c r="D10" s="4" t="s">
        <v>70</v>
      </c>
      <c r="E10" s="3" t="s">
        <v>105</v>
      </c>
      <c r="F10" s="4" t="s">
        <v>69</v>
      </c>
    </row>
    <row r="11" spans="1:6" x14ac:dyDescent="0.2">
      <c r="A11" s="6">
        <f t="shared" si="0"/>
        <v>8</v>
      </c>
      <c r="B11" s="2">
        <v>42887</v>
      </c>
      <c r="C11" s="2">
        <v>43100</v>
      </c>
      <c r="D11" s="4" t="s">
        <v>70</v>
      </c>
      <c r="E11" s="3" t="s">
        <v>106</v>
      </c>
      <c r="F11" s="4" t="s">
        <v>75</v>
      </c>
    </row>
    <row r="12" spans="1:6" x14ac:dyDescent="0.2">
      <c r="A12" s="6">
        <f t="shared" si="0"/>
        <v>9</v>
      </c>
      <c r="B12" s="2">
        <v>42736</v>
      </c>
      <c r="C12" s="2">
        <v>43100</v>
      </c>
      <c r="D12" s="4" t="s">
        <v>70</v>
      </c>
      <c r="E12" s="3" t="s">
        <v>107</v>
      </c>
      <c r="F12" s="4" t="s">
        <v>75</v>
      </c>
    </row>
    <row r="13" spans="1:6" x14ac:dyDescent="0.2">
      <c r="A13" s="6">
        <f t="shared" si="0"/>
        <v>10</v>
      </c>
      <c r="B13" s="2">
        <v>42736</v>
      </c>
      <c r="C13" s="2">
        <v>43100</v>
      </c>
      <c r="D13" s="4" t="s">
        <v>70</v>
      </c>
      <c r="E13" s="3" t="s">
        <v>108</v>
      </c>
      <c r="F13" s="4" t="s">
        <v>69</v>
      </c>
    </row>
    <row r="14" spans="1:6" x14ac:dyDescent="0.2">
      <c r="A14" s="6">
        <f t="shared" si="0"/>
        <v>11</v>
      </c>
      <c r="B14" s="2">
        <v>42736</v>
      </c>
      <c r="C14" s="2">
        <v>43100</v>
      </c>
      <c r="D14" s="4" t="s">
        <v>70</v>
      </c>
      <c r="E14" s="3" t="s">
        <v>112</v>
      </c>
      <c r="F14" s="3" t="s">
        <v>124</v>
      </c>
    </row>
    <row r="15" spans="1:6" x14ac:dyDescent="0.2">
      <c r="A15" s="6">
        <f t="shared" si="0"/>
        <v>12</v>
      </c>
      <c r="B15" s="2">
        <v>42736</v>
      </c>
      <c r="C15" s="2">
        <v>43100</v>
      </c>
      <c r="D15" s="4" t="s">
        <v>70</v>
      </c>
      <c r="E15" s="3" t="s">
        <v>112</v>
      </c>
      <c r="F15" s="4" t="s">
        <v>125</v>
      </c>
    </row>
    <row r="16" spans="1:6" x14ac:dyDescent="0.2">
      <c r="A16" s="6">
        <f t="shared" si="0"/>
        <v>13</v>
      </c>
      <c r="B16" s="2">
        <v>42736</v>
      </c>
      <c r="C16" s="2">
        <v>43100</v>
      </c>
      <c r="D16" s="4" t="s">
        <v>70</v>
      </c>
      <c r="E16" s="3" t="s">
        <v>110</v>
      </c>
      <c r="F16" s="4" t="s">
        <v>69</v>
      </c>
    </row>
    <row r="17" spans="1:6" x14ac:dyDescent="0.2">
      <c r="A17" s="6">
        <f t="shared" si="0"/>
        <v>14</v>
      </c>
      <c r="B17" s="2">
        <v>42948</v>
      </c>
      <c r="C17" s="2">
        <v>43100</v>
      </c>
      <c r="D17" s="6" t="s">
        <v>70</v>
      </c>
      <c r="E17" s="14" t="s">
        <v>100</v>
      </c>
      <c r="F17" s="18" t="s">
        <v>69</v>
      </c>
    </row>
    <row r="18" spans="1:6" x14ac:dyDescent="0.2">
      <c r="A18" s="6">
        <f t="shared" si="0"/>
        <v>15</v>
      </c>
      <c r="B18" s="2">
        <v>42948</v>
      </c>
      <c r="C18" s="2">
        <v>43100</v>
      </c>
      <c r="D18" s="6" t="s">
        <v>70</v>
      </c>
      <c r="E18" s="18" t="s">
        <v>153</v>
      </c>
      <c r="F18" s="18" t="s">
        <v>164</v>
      </c>
    </row>
    <row r="19" spans="1:6" x14ac:dyDescent="0.2">
      <c r="A19" s="6">
        <f t="shared" si="0"/>
        <v>16</v>
      </c>
      <c r="B19" s="2">
        <v>42887</v>
      </c>
      <c r="C19" s="2">
        <v>43100</v>
      </c>
      <c r="D19" s="6" t="s">
        <v>70</v>
      </c>
      <c r="E19" s="18" t="s">
        <v>152</v>
      </c>
      <c r="F19" s="18" t="s">
        <v>69</v>
      </c>
    </row>
    <row r="20" spans="1:6" x14ac:dyDescent="0.2">
      <c r="A20" s="6">
        <f t="shared" si="0"/>
        <v>17</v>
      </c>
      <c r="B20" s="2">
        <v>42962</v>
      </c>
      <c r="C20" s="2">
        <v>43100</v>
      </c>
      <c r="D20" s="6" t="s">
        <v>70</v>
      </c>
      <c r="E20" s="18" t="s">
        <v>151</v>
      </c>
      <c r="F20" s="18" t="s">
        <v>134</v>
      </c>
    </row>
    <row r="21" spans="1:6" x14ac:dyDescent="0.2">
      <c r="A21" s="6">
        <f t="shared" si="0"/>
        <v>18</v>
      </c>
      <c r="B21" s="2">
        <v>43040</v>
      </c>
      <c r="C21" s="2">
        <v>43100</v>
      </c>
      <c r="D21" s="6" t="s">
        <v>70</v>
      </c>
      <c r="E21" s="22" t="s">
        <v>175</v>
      </c>
      <c r="F21" s="22" t="s">
        <v>132</v>
      </c>
    </row>
    <row r="22" spans="1:6" x14ac:dyDescent="0.2">
      <c r="A22" s="4"/>
      <c r="B22" s="2"/>
      <c r="C22" s="2"/>
      <c r="D22" s="4"/>
    </row>
    <row r="23" spans="1:6" x14ac:dyDescent="0.2">
      <c r="A23" s="4"/>
      <c r="B23" s="2"/>
      <c r="C23" s="2"/>
      <c r="D23" s="4"/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hidden1</vt:lpstr>
      <vt:lpstr>hidden2</vt:lpstr>
      <vt:lpstr>Tabla 10494</vt:lpstr>
      <vt:lpstr>hidden1</vt:lpstr>
      <vt:lpstr>hidden2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Movimiento Ciudadano Michoacán</dc:creator>
  <cp:lastModifiedBy>Usuario de Windows</cp:lastModifiedBy>
  <dcterms:created xsi:type="dcterms:W3CDTF">2016-12-15T01:57:38Z</dcterms:created>
  <dcterms:modified xsi:type="dcterms:W3CDTF">2018-05-14T22:51:27Z</dcterms:modified>
</cp:coreProperties>
</file>