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10494" sheetId="4" r:id="rId4"/>
  </sheets>
  <definedNames>
    <definedName name="_xlnm._FilterDatabase" localSheetId="0" hidden="1">'Reporte de Formatos'!$A$7:$S$71</definedName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L8" i="1" l="1"/>
  <c r="Q8" i="1"/>
  <c r="R8" i="1"/>
  <c r="L9" i="1"/>
  <c r="Q9" i="1"/>
  <c r="R9" i="1"/>
  <c r="L10" i="1"/>
  <c r="Q10" i="1"/>
  <c r="R10" i="1"/>
  <c r="L11" i="1"/>
  <c r="Q11" i="1"/>
  <c r="R11" i="1"/>
  <c r="L12" i="1"/>
  <c r="Q12" i="1"/>
  <c r="R12" i="1"/>
  <c r="L13" i="1"/>
  <c r="Q13" i="1"/>
  <c r="R13" i="1"/>
  <c r="L14" i="1"/>
  <c r="Q14" i="1"/>
  <c r="R14" i="1"/>
  <c r="L15" i="1"/>
  <c r="Q15" i="1"/>
  <c r="R15" i="1"/>
  <c r="L16" i="1"/>
  <c r="Q16" i="1"/>
  <c r="R16" i="1"/>
  <c r="L17" i="1"/>
  <c r="Q17" i="1"/>
  <c r="R17" i="1"/>
  <c r="L18" i="1"/>
  <c r="Q18" i="1"/>
  <c r="R18" i="1"/>
  <c r="L19" i="1"/>
  <c r="Q19" i="1"/>
  <c r="R19" i="1"/>
  <c r="A6" i="4" l="1"/>
  <c r="A5" i="4"/>
  <c r="A7" i="4" l="1"/>
  <c r="A8" i="4" l="1"/>
  <c r="E80" i="4"/>
  <c r="E79" i="4"/>
  <c r="E78" i="4"/>
  <c r="E77" i="4"/>
  <c r="E76" i="4"/>
  <c r="E75" i="4"/>
  <c r="E74" i="4"/>
  <c r="E73" i="4"/>
  <c r="E71" i="4"/>
  <c r="E70" i="4"/>
  <c r="E69" i="4"/>
  <c r="E68" i="4"/>
  <c r="E67" i="4"/>
  <c r="E66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E72" i="4"/>
  <c r="A9" i="4" l="1"/>
  <c r="A10" i="4" l="1"/>
  <c r="A11" i="4" l="1"/>
  <c r="A12" i="4" l="1"/>
  <c r="A13" i="4" l="1"/>
  <c r="A14" i="4" l="1"/>
  <c r="A15" i="4" l="1"/>
  <c r="A16" i="4" l="1"/>
  <c r="A17" i="4" l="1"/>
  <c r="A18" i="4" l="1"/>
  <c r="A19" i="4" l="1"/>
  <c r="A20" i="4" l="1"/>
  <c r="A21" i="4" l="1"/>
  <c r="A22" i="4" l="1"/>
  <c r="A23" i="4" l="1"/>
  <c r="A24" i="4" l="1"/>
  <c r="A25" i="4" l="1"/>
  <c r="A26" i="4" l="1"/>
  <c r="A27" i="4" l="1"/>
  <c r="A28" i="4" l="1"/>
  <c r="A29" i="4" l="1"/>
  <c r="A30" i="4" l="1"/>
  <c r="A31" i="4" l="1"/>
  <c r="A32" i="4" l="1"/>
  <c r="A33" i="4" l="1"/>
  <c r="A34" i="4" l="1"/>
  <c r="A35" i="4" l="1"/>
  <c r="A36" i="4" l="1"/>
  <c r="A37" i="4" l="1"/>
  <c r="A38" i="4" l="1"/>
  <c r="A39" i="4" l="1"/>
  <c r="A40" i="4" l="1"/>
  <c r="A41" i="4" l="1"/>
  <c r="A42" i="4" l="1"/>
  <c r="A43" i="4" l="1"/>
  <c r="A44" i="4" l="1"/>
  <c r="A45" i="4" l="1"/>
  <c r="A46" i="4" l="1"/>
  <c r="A47" i="4" l="1"/>
  <c r="A48" i="4" l="1"/>
  <c r="A49" i="4" l="1"/>
  <c r="A50" i="4" l="1"/>
  <c r="A51" i="4" l="1"/>
  <c r="A52" i="4" l="1"/>
  <c r="A53" i="4" l="1"/>
  <c r="A54" i="4" l="1"/>
  <c r="A55" i="4" l="1"/>
  <c r="A56" i="4" l="1"/>
  <c r="A57" i="4" l="1"/>
  <c r="A58" i="4" l="1"/>
  <c r="A59" i="4" l="1"/>
  <c r="A60" i="4" l="1"/>
  <c r="A61" i="4" l="1"/>
  <c r="A62" i="4" l="1"/>
  <c r="A63" i="4" l="1"/>
  <c r="A64" i="4" l="1"/>
  <c r="A65" i="4" l="1"/>
  <c r="A66" i="4" l="1"/>
  <c r="A67" i="4" l="1"/>
  <c r="A68" i="4" l="1"/>
  <c r="A69" i="4" l="1"/>
  <c r="A70" i="4" l="1"/>
  <c r="A71" i="4" l="1"/>
  <c r="A72" i="4" l="1"/>
  <c r="A73" i="4" l="1"/>
  <c r="A74" i="4" l="1"/>
  <c r="A75" i="4" l="1"/>
  <c r="A76" i="4" l="1"/>
  <c r="A77" i="4" l="1"/>
  <c r="A78" i="4" l="1"/>
  <c r="A79" i="4" l="1"/>
  <c r="A80" i="4" l="1"/>
  <c r="A81" i="4" l="1"/>
  <c r="A82" i="4" l="1"/>
  <c r="A83" i="4" l="1"/>
  <c r="A84" i="4" l="1"/>
  <c r="A85" i="4" l="1"/>
  <c r="A86" i="4" l="1"/>
  <c r="A87" i="4" l="1"/>
  <c r="A88" i="4" l="1"/>
  <c r="A89" i="4" l="1"/>
  <c r="A90" i="4" l="1"/>
  <c r="A91" i="4" l="1"/>
  <c r="A92" i="4" l="1"/>
  <c r="A93" i="4" l="1"/>
  <c r="A94" i="4" l="1"/>
  <c r="A95" i="4" l="1"/>
  <c r="A96" i="4" l="1"/>
</calcChain>
</file>

<file path=xl/sharedStrings.xml><?xml version="1.0" encoding="utf-8"?>
<sst xmlns="http://schemas.openxmlformats.org/spreadsheetml/2006/main" count="521" uniqueCount="171">
  <si>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</si>
  <si>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</si>
  <si>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</si>
  <si>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</si>
  <si>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</si>
  <si>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</si>
  <si>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</si>
  <si>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</si>
  <si>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</si>
  <si>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</si>
  <si>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</si>
  <si>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</si>
  <si>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22524</t>
  </si>
  <si>
    <t>TITULO</t>
  </si>
  <si>
    <t>NOMBRE CORTO</t>
  </si>
  <si>
    <t>DESCRIPCION</t>
  </si>
  <si>
    <t>Información curricular de los(as) servidores(as) públicas(os)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</si>
  <si>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</si>
  <si>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</si>
  <si>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</si>
  <si>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</si>
  <si>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</si>
  <si>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</si>
  <si>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</si>
  <si>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</si>
  <si>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</si>
  <si>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206832</t>
  </si>
  <si>
    <t>206833</t>
  </si>
  <si>
    <t>10486</t>
  </si>
  <si>
    <t>10482</t>
  </si>
  <si>
    <t>10487</t>
  </si>
  <si>
    <t>10488</t>
  </si>
  <si>
    <t>10489</t>
  </si>
  <si>
    <t>10490</t>
  </si>
  <si>
    <t>10491</t>
  </si>
  <si>
    <t>10492</t>
  </si>
  <si>
    <t>10495</t>
  </si>
  <si>
    <t>10494</t>
  </si>
  <si>
    <t>10493</t>
  </si>
  <si>
    <t>10496</t>
  </si>
  <si>
    <t>10480</t>
  </si>
  <si>
    <t>10481</t>
  </si>
  <si>
    <t>10484</t>
  </si>
  <si>
    <t>10485</t>
  </si>
  <si>
    <t>10483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</si>
  <si>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</si>
  <si>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</si>
  <si>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</si>
  <si>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</si>
  <si>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</si>
  <si>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</si>
  <si>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</si>
  <si>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</si>
  <si>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</si>
  <si>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</si>
  <si>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</si>
  <si>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</si>
  <si>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</si>
  <si>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</si>
  <si>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3547</t>
  </si>
  <si>
    <t>3548</t>
  </si>
  <si>
    <t>3549</t>
  </si>
  <si>
    <t>3550</t>
  </si>
  <si>
    <t>3551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</si>
  <si>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</si>
  <si>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</si>
  <si>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</si>
  <si>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</si>
  <si>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</si>
  <si>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</si>
  <si>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</si>
  <si>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</si>
  <si>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</si>
  <si>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</si>
  <si>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</si>
  <si>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</si>
  <si>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</si>
  <si>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MICHOACAN</t>
  </si>
  <si>
    <t>DERECHO</t>
  </si>
  <si>
    <t>MOVIMIENTO CIUDADANO</t>
  </si>
  <si>
    <t>ANDRADE</t>
  </si>
  <si>
    <t>CONTABILIDAD Y ADMINISTRACION</t>
  </si>
  <si>
    <t>FRANCISCO JAVIER</t>
  </si>
  <si>
    <t>PAREDES</t>
  </si>
  <si>
    <t>SANTIAGO</t>
  </si>
  <si>
    <t>ROMAN</t>
  </si>
  <si>
    <t>MARTINEZ</t>
  </si>
  <si>
    <t>ADANELY</t>
  </si>
  <si>
    <t>ACOSTA</t>
  </si>
  <si>
    <t>CAMPOS</t>
  </si>
  <si>
    <t>JUANA ILSE</t>
  </si>
  <si>
    <t>LOPEZ</t>
  </si>
  <si>
    <t>SALAZAR</t>
  </si>
  <si>
    <t>ANA LAURA</t>
  </si>
  <si>
    <t>BUCIO</t>
  </si>
  <si>
    <t>CORTES</t>
  </si>
  <si>
    <t>ARIA ALEJANDRA</t>
  </si>
  <si>
    <t>MOLINA</t>
  </si>
  <si>
    <t>TORRES</t>
  </si>
  <si>
    <t>RAUL</t>
  </si>
  <si>
    <t>CALDERON</t>
  </si>
  <si>
    <t>GORDILLO</t>
  </si>
  <si>
    <t>COMUNICACIÓN</t>
  </si>
  <si>
    <t>ARTES PLASTICAS</t>
  </si>
  <si>
    <t>NIVEL ALTO</t>
  </si>
  <si>
    <t>NIVEL MEDIO</t>
  </si>
  <si>
    <t>SECRETARIA DE FOMENTO DEPORTIVO</t>
  </si>
  <si>
    <t>DELEGADO DE MUNICIPIOS EN MOVIMIENTO</t>
  </si>
  <si>
    <t>DELEGADA DE MUJERES EN MOVIMIENTO</t>
  </si>
  <si>
    <t>DELEGADO DE CULTURA EN MOVIMIENTO</t>
  </si>
  <si>
    <t>MANTENIMIENTO</t>
  </si>
  <si>
    <t>DELEGADA DE FUNDACION DE MEXICO CON VALORES</t>
  </si>
  <si>
    <t>SECRETARIA DE COMUNICACIÓN SOCIAL</t>
  </si>
  <si>
    <t>COORDINADOR ESTATAL</t>
  </si>
  <si>
    <t>SECRETARIO DE VINCULACION Y PARTICIPACION CIUDADANA</t>
  </si>
  <si>
    <t>TESORERO ESTATAL</t>
  </si>
  <si>
    <t>SECRETARIO DE ACUERDOS</t>
  </si>
  <si>
    <t>SECRETARIO DE ASUNTOS ELECTORALES</t>
  </si>
  <si>
    <t>SECRETARÍA DE ORGANIZACIÓN Y ACCION POLITICA</t>
  </si>
  <si>
    <t>COMISION OPERATIVA</t>
  </si>
  <si>
    <t>GONZALEZ</t>
  </si>
  <si>
    <t>BACHILLERATO</t>
  </si>
  <si>
    <t>NINGUNO</t>
  </si>
  <si>
    <t>TESORERIA</t>
  </si>
  <si>
    <t xml:space="preserve">Segundo Trimestre </t>
  </si>
  <si>
    <t>HECTOR ULISES</t>
  </si>
  <si>
    <t>TAPIA</t>
  </si>
  <si>
    <t>ALEJANDRA MARINA</t>
  </si>
  <si>
    <t>REYES</t>
  </si>
  <si>
    <t>ELSA LETICIA</t>
  </si>
  <si>
    <t>CARMONA</t>
  </si>
  <si>
    <t>NOVOA</t>
  </si>
  <si>
    <t>ADAN</t>
  </si>
  <si>
    <t>PEREZ</t>
  </si>
  <si>
    <t>RICARDO MANUEL</t>
  </si>
  <si>
    <t>CAMACHO</t>
  </si>
  <si>
    <t>ND</t>
  </si>
  <si>
    <t>31/06/2016</t>
  </si>
  <si>
    <t>DELEGADO DE CIRCULOS CIUDADANO</t>
  </si>
  <si>
    <t>DELEGADA DE CIRCULOS CIUDADANOS DE MOVIMIENTO CIUDADANO MICHOACAN</t>
  </si>
  <si>
    <t>MEDIO</t>
  </si>
  <si>
    <t>COMUNICACIÓN SOCIAL</t>
  </si>
  <si>
    <t>FUNDACION DE MEXICO CON VALORES</t>
  </si>
  <si>
    <t>ENCARGADA DE LA FUNDACION DE MEXICO CON VALORES MICHOACAN</t>
  </si>
  <si>
    <t>Secretario</t>
  </si>
  <si>
    <t>Delegado de Trabajadores y Productores de Movimiento Ciudadano</t>
  </si>
  <si>
    <t>Delegacion de Trabajadores y Productores de Movimiento Ciudadano</t>
  </si>
  <si>
    <t>ENCARGADA DE COMUNICACIÓN SOCIAL</t>
  </si>
  <si>
    <t>CIENCIAS DE LA COMUNICACIÓN</t>
  </si>
  <si>
    <t>DELEGADA DE MUJERES EN MOVIMIENTO MICHOACAN</t>
  </si>
  <si>
    <t>Integrante de la Comision Operativa</t>
  </si>
  <si>
    <t>SECRETARIA DE ACUERDOS</t>
  </si>
  <si>
    <t>SECRETARIO DE ACUERDOS DE MOVIMIENTO CIUDADANO MICHOACAN</t>
  </si>
  <si>
    <t>ENCARGADO DE COMUNICACIÓN Y MEDIOS DE DIFUSION</t>
  </si>
  <si>
    <t>SECRETARIA DE DEPORTES</t>
  </si>
  <si>
    <t>SECRETARIA DE DEPORTES DE MOVIMIENTO CIUDADANO MICHOACAN</t>
  </si>
  <si>
    <t>FUNDACION CULTURA EN MOVIMIENTO</t>
  </si>
  <si>
    <t>ENCARGADO DE LA FUNDACION DE CULTURA EN MOVIMIENTO MICHOACAN</t>
  </si>
  <si>
    <t>AUTOMOTRIZ</t>
  </si>
  <si>
    <t>ORGANIZACIÓN</t>
  </si>
  <si>
    <t>SECRETARIO DE ORGANIZACIÓN DE MOVIMIENTO CIUDADANO MICHOACAN</t>
  </si>
  <si>
    <t>http://movimientociudadanomichoacan.com/wp-content/uploads/2017/08/curriculum_hectortapia_transp.pdf</t>
  </si>
  <si>
    <t>http://movimientociudadanomichoacan.com/wp-content/uploads/2017/08/curriculum_elsacarmona_transp.pdf</t>
  </si>
  <si>
    <t>http://movimientociudadanomichoacan.com/wp-content/uploads/2017/08/curriculum_ricardomanuel_transp.pdf</t>
  </si>
  <si>
    <t>http://movimientociudadanomichoacan.com/wp-content/uploads/2017/08/curriculum_ada_formatotransparencia.pdf</t>
  </si>
  <si>
    <t>http://movimientociudadanomichoacan.com/wp-content/uploads/2017/08/curriculum_juanailse_formatotransparencia.pdf</t>
  </si>
  <si>
    <t>http://movimientociudadanomichoacan.com/wp-content/uploads/2017/08/curriculum_santiagoroman_formatotransparencia.pdf</t>
  </si>
  <si>
    <t>http://movimientociudadanomichoacan.com/wp-content/uploads/2017/08/curriculum_aria_formatotransparencia.pdf</t>
  </si>
  <si>
    <t>http://movimientociudadanomichoacan.com/wp-content/uploads/2017/08/curriculum_ana_formatotransparencia.pdf</t>
  </si>
  <si>
    <t>http://movimientociudadanomichoacan.com/wp-content/uploads/2017/08/curriculum_raulcalderon_formatotransparencia.pdf</t>
  </si>
  <si>
    <t>http://movimientociudadanomichoacan.com/wp-content/uploads/2017/08/curriculum_javi_formatotransparencia.pdf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</si>
</sst>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 applyProtection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2" fillId="0" borderId="0" xfId="0" applyFont="1" applyFill="1" applyBorder="1" applyAlignment="1">
      <alignment wrapText="1"/>
    </xf>
    <xf numFmtId="14" fontId="5" fillId="0" borderId="0" xfId="0" applyNumberFormat="1" applyFont="1" applyFill="1" applyBorder="1"/>
    <xf numFmtId="0" fontId="6" fillId="0" borderId="0" xfId="0" applyFont="1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2" fillId="3" borderId="1" xfId="0" applyFont="1" applyFill="1" applyBorder="1" applyAlignment="1">
      <alignment horizontal="right" vertical="center" wrapText="1"/>
    </xf>
    <xf numFmtId="14" fontId="0" fillId="0" borderId="0" xfId="0" applyNumberFormat="1" applyAlignment="1" applyProtection="1">
      <alignment horizontal="right" vertical="center"/>
    </xf>
    <xf numFmtId="1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7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0" fontId="7" fillId="0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vimientociudadanomichoacan.com/wp-content/uploads/2017/08/curriculum_aria_formatotransparencia.pdf" TargetMode="External"/><Relationship Id="rId3" Type="http://schemas.openxmlformats.org/officeDocument/2006/relationships/hyperlink" Target="http://movimientociudadanomichoacan.com/wp-content/uploads/2017/08/curriculum_hectortapia_transp.pdf" TargetMode="External"/><Relationship Id="rId7" Type="http://schemas.openxmlformats.org/officeDocument/2006/relationships/hyperlink" Target="http://movimientociudadanomichoacan.com/wp-content/uploads/2017/08/curriculum_javi_formatotransparencia.pdf" TargetMode="External"/><Relationship Id="rId2" Type="http://schemas.openxmlformats.org/officeDocument/2006/relationships/hyperlink" Target="http://movimientociudadanomichoacan.com/wp-content/uploads/2017/08/curriculum_elsacarmona_transp.pdf" TargetMode="External"/><Relationship Id="rId1" Type="http://schemas.openxmlformats.org/officeDocument/2006/relationships/hyperlink" Target="http://movimientociudadanomichoacan.com/wp-content/uploads/2017/08/curriculum_ricardomanuel_transp.pdf" TargetMode="External"/><Relationship Id="rId6" Type="http://schemas.openxmlformats.org/officeDocument/2006/relationships/hyperlink" Target="http://movimientociudadanomichoacan.com/wp-content/uploads/2017/08/curriculum_juanailse_formatotransparenci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movimientociudadanomichoacan.com/wp-content/uploads/2017/08/curriculum_raulcalderon_formatotransparencia.pdf" TargetMode="External"/><Relationship Id="rId10" Type="http://schemas.openxmlformats.org/officeDocument/2006/relationships/hyperlink" Target="http://movimientociudadanomichoacan.com/wp-content/uploads/2017/08/curriculum_ada_formatotransparencia.pdf" TargetMode="External"/><Relationship Id="rId4" Type="http://schemas.openxmlformats.org/officeDocument/2006/relationships/hyperlink" Target="http://movimientociudadanomichoacan.com/wp-content/uploads/2017/08/curriculum_santiagoroman_formatotransparencia.pdf" TargetMode="External"/><Relationship Id="rId9" Type="http://schemas.openxmlformats.org/officeDocument/2006/relationships/hyperlink" Target="http://movimientociudadanomichoacan.com/wp-content/uploads/2017/08/curriculum_ana_formato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20.85546875" style="10" customWidth="1"/>
    <col min="2" max="2" width="22.42578125" style="10" bestFit="1" customWidth="1"/>
    <col min="3" max="3" width="51.85546875" style="10" bestFit="1" customWidth="1"/>
    <col min="4" max="4" width="59" style="10" bestFit="1" customWidth="1"/>
    <col min="5" max="5" width="90.5703125" style="10" bestFit="1" customWidth="1"/>
    <col min="6" max="6" width="19.7109375" style="10" bestFit="1" customWidth="1"/>
    <col min="7" max="7" width="17" style="10" bestFit="1" customWidth="1"/>
    <col min="8" max="8" width="19" style="10" bestFit="1" customWidth="1"/>
    <col min="9" max="9" width="18.5703125" style="10" bestFit="1" customWidth="1"/>
    <col min="10" max="10" width="18.140625" style="10" bestFit="1" customWidth="1"/>
    <col min="11" max="11" width="33.42578125" style="10" bestFit="1" customWidth="1"/>
    <col min="12" max="12" width="20.42578125" style="10" bestFit="1" customWidth="1"/>
    <col min="13" max="13" width="121.140625" style="16" bestFit="1" customWidth="1"/>
    <col min="14" max="14" width="17.140625" style="10" bestFit="1" customWidth="1"/>
    <col min="15" max="15" width="17.42578125" style="24" bestFit="1" customWidth="1"/>
    <col min="16" max="16" width="22.42578125" style="10" bestFit="1" customWidth="1"/>
    <col min="17" max="17" width="10.140625" style="10" bestFit="1" customWidth="1"/>
    <col min="18" max="18" width="11.85546875" style="24" bestFit="1" customWidth="1"/>
    <col min="19" max="19" width="7.140625" style="10" bestFit="1" customWidth="1"/>
    <col min="20" max="16384" width="9.140625" style="10"/>
  </cols>
  <sheetData>
    <row r="1" spans="1:19" hidden="1" x14ac:dyDescent="0.2">
      <c r="A1" s="10" t="s">
        <v>12</v>
      </c>
    </row>
    <row r="2" spans="1:19" ht="15" x14ac:dyDescent="0.2">
      <c r="A2" s="11" t="s">
        <v>13</v>
      </c>
      <c r="B2" s="11" t="s">
        <v>14</v>
      </c>
      <c r="C2" s="11" t="s">
        <v>15</v>
      </c>
    </row>
    <row r="3" spans="1:19" s="13" customFormat="1" ht="113.25" customHeight="1" x14ac:dyDescent="0.2">
      <c r="A3" s="12" t="s">
        <v>16</v>
      </c>
      <c r="B3" s="12" t="s">
        <v>16</v>
      </c>
      <c r="C3" s="12" t="s">
        <v>17</v>
      </c>
      <c r="M3" s="34"/>
      <c r="O3" s="35"/>
      <c r="R3" s="35"/>
    </row>
    <row r="4" spans="1:19" hidden="1" x14ac:dyDescent="0.2">
      <c r="A4" s="10" t="s">
        <v>18</v>
      </c>
      <c r="B4" s="10" t="s">
        <v>18</v>
      </c>
      <c r="C4" s="10" t="s">
        <v>18</v>
      </c>
      <c r="D4" s="10" t="s">
        <v>18</v>
      </c>
      <c r="E4" s="10" t="s">
        <v>18</v>
      </c>
      <c r="F4" s="10" t="s">
        <v>18</v>
      </c>
      <c r="G4" s="10" t="s">
        <v>18</v>
      </c>
      <c r="H4" s="10" t="s">
        <v>18</v>
      </c>
      <c r="I4" s="10" t="s">
        <v>18</v>
      </c>
      <c r="J4" s="10" t="s">
        <v>19</v>
      </c>
      <c r="K4" s="10" t="s">
        <v>18</v>
      </c>
      <c r="L4" s="10" t="s">
        <v>20</v>
      </c>
      <c r="M4" s="16" t="s">
        <v>21</v>
      </c>
      <c r="N4" s="10" t="s">
        <v>19</v>
      </c>
      <c r="O4" s="24" t="s">
        <v>22</v>
      </c>
      <c r="P4" s="10" t="s">
        <v>18</v>
      </c>
      <c r="Q4" s="10" t="s">
        <v>23</v>
      </c>
      <c r="R4" s="24" t="s">
        <v>24</v>
      </c>
      <c r="S4" s="10" t="s">
        <v>25</v>
      </c>
    </row>
    <row r="5" spans="1:19" hidden="1" x14ac:dyDescent="0.2">
      <c r="A5" s="10" t="s">
        <v>26</v>
      </c>
      <c r="B5" s="10" t="s">
        <v>27</v>
      </c>
      <c r="C5" s="10" t="s">
        <v>28</v>
      </c>
      <c r="D5" s="10" t="s">
        <v>29</v>
      </c>
      <c r="E5" s="10" t="s">
        <v>30</v>
      </c>
      <c r="F5" s="10" t="s">
        <v>31</v>
      </c>
      <c r="G5" s="10" t="s">
        <v>32</v>
      </c>
      <c r="H5" s="10" t="s">
        <v>33</v>
      </c>
      <c r="I5" s="10" t="s">
        <v>34</v>
      </c>
      <c r="J5" s="10" t="s">
        <v>35</v>
      </c>
      <c r="K5" s="10" t="s">
        <v>36</v>
      </c>
      <c r="L5" s="10" t="s">
        <v>37</v>
      </c>
      <c r="M5" s="16" t="s">
        <v>38</v>
      </c>
      <c r="N5" s="10" t="s">
        <v>39</v>
      </c>
      <c r="O5" s="24" t="s">
        <v>40</v>
      </c>
      <c r="P5" s="10" t="s">
        <v>41</v>
      </c>
      <c r="Q5" s="10" t="s">
        <v>42</v>
      </c>
      <c r="R5" s="24" t="s">
        <v>43</v>
      </c>
      <c r="S5" s="10" t="s">
        <v>44</v>
      </c>
    </row>
    <row r="6" spans="1:19" ht="15" x14ac:dyDescent="0.2">
      <c r="A6" s="32" t="s">
        <v>45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s="13" customFormat="1" ht="41.25" customHeight="1" x14ac:dyDescent="0.2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56</v>
      </c>
      <c r="L7" s="12" t="s">
        <v>57</v>
      </c>
      <c r="M7" s="12" t="s">
        <v>70</v>
      </c>
      <c r="N7" s="12" t="s">
        <v>71</v>
      </c>
      <c r="O7" s="25" t="s">
        <v>72</v>
      </c>
      <c r="P7" s="12" t="s">
        <v>73</v>
      </c>
      <c r="Q7" s="12" t="s">
        <v>74</v>
      </c>
      <c r="R7" s="25" t="s">
        <v>75</v>
      </c>
      <c r="S7" s="12" t="s">
        <v>76</v>
      </c>
    </row>
    <row r="8" spans="1:19" s="19" customFormat="1" x14ac:dyDescent="0.2">
      <c r="A8" s="14">
        <v>2016</v>
      </c>
      <c r="B8" s="15" t="s">
        <v>124</v>
      </c>
      <c r="C8" s="10" t="s">
        <v>105</v>
      </c>
      <c r="D8" s="16" t="s">
        <v>138</v>
      </c>
      <c r="E8" s="10" t="s">
        <v>139</v>
      </c>
      <c r="F8" s="15" t="s">
        <v>87</v>
      </c>
      <c r="G8" s="15" t="s">
        <v>88</v>
      </c>
      <c r="H8" s="15" t="s">
        <v>89</v>
      </c>
      <c r="I8" s="10" t="s">
        <v>77</v>
      </c>
      <c r="J8" s="10" t="s">
        <v>8</v>
      </c>
      <c r="K8" s="10" t="s">
        <v>78</v>
      </c>
      <c r="L8" s="17">
        <f>+'Tabla 10494'!A33</f>
        <v>30</v>
      </c>
      <c r="M8" s="29" t="s">
        <v>164</v>
      </c>
      <c r="N8" s="36" t="s">
        <v>136</v>
      </c>
      <c r="O8" s="28" t="s">
        <v>137</v>
      </c>
      <c r="P8" s="17" t="s">
        <v>123</v>
      </c>
      <c r="Q8" s="17">
        <f t="shared" ref="Q8:Q40" si="0">+A8</f>
        <v>2016</v>
      </c>
      <c r="R8" s="26" t="str">
        <f t="shared" ref="R8:R40" si="1">+O8</f>
        <v>31/06/2016</v>
      </c>
      <c r="S8" s="36" t="s">
        <v>136</v>
      </c>
    </row>
    <row r="9" spans="1:19" s="19" customFormat="1" x14ac:dyDescent="0.2">
      <c r="A9" s="14">
        <v>2016</v>
      </c>
      <c r="B9" s="15" t="s">
        <v>124</v>
      </c>
      <c r="C9" s="17" t="s">
        <v>140</v>
      </c>
      <c r="D9" s="17" t="s">
        <v>141</v>
      </c>
      <c r="E9" s="17" t="s">
        <v>153</v>
      </c>
      <c r="F9" s="15" t="s">
        <v>125</v>
      </c>
      <c r="G9" s="15" t="s">
        <v>126</v>
      </c>
      <c r="H9" s="15" t="s">
        <v>91</v>
      </c>
      <c r="I9" s="10" t="s">
        <v>77</v>
      </c>
      <c r="J9" s="20" t="s">
        <v>8</v>
      </c>
      <c r="K9" s="17" t="s">
        <v>102</v>
      </c>
      <c r="L9" s="17">
        <f>+'Tabla 10494'!A34</f>
        <v>31</v>
      </c>
      <c r="M9" s="30" t="s">
        <v>161</v>
      </c>
      <c r="N9" s="36" t="s">
        <v>136</v>
      </c>
      <c r="O9" s="28" t="s">
        <v>137</v>
      </c>
      <c r="P9" s="17" t="s">
        <v>123</v>
      </c>
      <c r="Q9" s="17">
        <f t="shared" si="0"/>
        <v>2016</v>
      </c>
      <c r="R9" s="26" t="str">
        <f t="shared" si="1"/>
        <v>31/06/2016</v>
      </c>
      <c r="S9" s="36" t="s">
        <v>136</v>
      </c>
    </row>
    <row r="10" spans="1:19" s="19" customFormat="1" x14ac:dyDescent="0.2">
      <c r="A10" s="14">
        <v>2016</v>
      </c>
      <c r="B10" s="15" t="s">
        <v>124</v>
      </c>
      <c r="C10" s="17" t="s">
        <v>105</v>
      </c>
      <c r="D10" s="17" t="s">
        <v>154</v>
      </c>
      <c r="E10" s="17" t="s">
        <v>155</v>
      </c>
      <c r="F10" s="15" t="s">
        <v>90</v>
      </c>
      <c r="G10" s="15" t="s">
        <v>91</v>
      </c>
      <c r="H10" s="15" t="s">
        <v>92</v>
      </c>
      <c r="I10" s="10" t="s">
        <v>77</v>
      </c>
      <c r="J10" s="10" t="s">
        <v>8</v>
      </c>
      <c r="K10" s="10" t="s">
        <v>81</v>
      </c>
      <c r="L10" s="17">
        <f>+'Tabla 10494'!A35</f>
        <v>32</v>
      </c>
      <c r="M10" s="29" t="s">
        <v>165</v>
      </c>
      <c r="N10" s="36" t="s">
        <v>136</v>
      </c>
      <c r="O10" s="28" t="s">
        <v>137</v>
      </c>
      <c r="P10" s="17" t="s">
        <v>123</v>
      </c>
      <c r="Q10" s="17">
        <f t="shared" si="0"/>
        <v>2016</v>
      </c>
      <c r="R10" s="26" t="str">
        <f t="shared" si="1"/>
        <v>31/06/2016</v>
      </c>
      <c r="S10" s="36" t="s">
        <v>136</v>
      </c>
    </row>
    <row r="11" spans="1:19" s="19" customFormat="1" x14ac:dyDescent="0.2">
      <c r="A11" s="14">
        <v>2016</v>
      </c>
      <c r="B11" s="15" t="s">
        <v>124</v>
      </c>
      <c r="C11" s="17" t="s">
        <v>140</v>
      </c>
      <c r="D11" s="17" t="s">
        <v>141</v>
      </c>
      <c r="E11" s="17" t="s">
        <v>147</v>
      </c>
      <c r="F11" s="15" t="s">
        <v>127</v>
      </c>
      <c r="G11" s="15" t="s">
        <v>86</v>
      </c>
      <c r="H11" s="15" t="s">
        <v>128</v>
      </c>
      <c r="I11" s="10" t="s">
        <v>77</v>
      </c>
      <c r="J11" s="10" t="s">
        <v>8</v>
      </c>
      <c r="K11" s="17" t="s">
        <v>148</v>
      </c>
      <c r="L11" s="17">
        <f>+'Tabla 10494'!A36</f>
        <v>33</v>
      </c>
      <c r="M11" s="17" t="s">
        <v>136</v>
      </c>
      <c r="N11" s="36" t="s">
        <v>136</v>
      </c>
      <c r="O11" s="28" t="s">
        <v>137</v>
      </c>
      <c r="P11" s="17" t="s">
        <v>123</v>
      </c>
      <c r="Q11" s="17">
        <f t="shared" si="0"/>
        <v>2016</v>
      </c>
      <c r="R11" s="26" t="str">
        <f t="shared" si="1"/>
        <v>31/06/2016</v>
      </c>
      <c r="S11" s="36" t="s">
        <v>136</v>
      </c>
    </row>
    <row r="12" spans="1:19" s="19" customFormat="1" x14ac:dyDescent="0.2">
      <c r="A12" s="14">
        <v>2016</v>
      </c>
      <c r="B12" s="15" t="s">
        <v>124</v>
      </c>
      <c r="C12" s="17" t="s">
        <v>105</v>
      </c>
      <c r="D12" s="17" t="s">
        <v>159</v>
      </c>
      <c r="E12" s="17" t="s">
        <v>160</v>
      </c>
      <c r="F12" s="23" t="s">
        <v>84</v>
      </c>
      <c r="G12" s="23" t="s">
        <v>85</v>
      </c>
      <c r="H12" s="23" t="s">
        <v>86</v>
      </c>
      <c r="I12" s="10" t="s">
        <v>77</v>
      </c>
      <c r="J12" s="10" t="s">
        <v>8</v>
      </c>
      <c r="K12" s="10" t="s">
        <v>78</v>
      </c>
      <c r="L12" s="17">
        <f>+'Tabla 10494'!A37</f>
        <v>34</v>
      </c>
      <c r="M12" s="29" t="s">
        <v>166</v>
      </c>
      <c r="N12" s="36" t="s">
        <v>136</v>
      </c>
      <c r="O12" s="28" t="s">
        <v>137</v>
      </c>
      <c r="P12" s="17" t="s">
        <v>123</v>
      </c>
      <c r="Q12" s="17">
        <f t="shared" si="0"/>
        <v>2016</v>
      </c>
      <c r="R12" s="26" t="str">
        <f t="shared" si="1"/>
        <v>31/06/2016</v>
      </c>
      <c r="S12" s="36" t="s">
        <v>136</v>
      </c>
    </row>
    <row r="13" spans="1:19" s="19" customFormat="1" x14ac:dyDescent="0.2">
      <c r="A13" s="14">
        <v>2016</v>
      </c>
      <c r="B13" s="15" t="s">
        <v>124</v>
      </c>
      <c r="C13" s="17" t="s">
        <v>140</v>
      </c>
      <c r="D13" s="17" t="s">
        <v>119</v>
      </c>
      <c r="E13" s="17" t="s">
        <v>150</v>
      </c>
      <c r="F13" s="15" t="s">
        <v>129</v>
      </c>
      <c r="G13" s="15" t="s">
        <v>130</v>
      </c>
      <c r="H13" s="15" t="s">
        <v>131</v>
      </c>
      <c r="I13" s="10" t="s">
        <v>77</v>
      </c>
      <c r="J13" s="20" t="s">
        <v>8</v>
      </c>
      <c r="K13" s="17" t="s">
        <v>78</v>
      </c>
      <c r="L13" s="17">
        <f>+'Tabla 10494'!A38</f>
        <v>35</v>
      </c>
      <c r="M13" s="30" t="s">
        <v>162</v>
      </c>
      <c r="N13" s="36" t="s">
        <v>136</v>
      </c>
      <c r="O13" s="28" t="s">
        <v>137</v>
      </c>
      <c r="P13" s="17" t="s">
        <v>123</v>
      </c>
      <c r="Q13" s="17">
        <f t="shared" si="0"/>
        <v>2016</v>
      </c>
      <c r="R13" s="26" t="str">
        <f t="shared" si="1"/>
        <v>31/06/2016</v>
      </c>
      <c r="S13" s="36" t="s">
        <v>136</v>
      </c>
    </row>
    <row r="14" spans="1:19" s="19" customFormat="1" x14ac:dyDescent="0.2">
      <c r="A14" s="14">
        <v>2016</v>
      </c>
      <c r="B14" s="15" t="s">
        <v>124</v>
      </c>
      <c r="C14" s="17" t="s">
        <v>144</v>
      </c>
      <c r="D14" s="17" t="s">
        <v>146</v>
      </c>
      <c r="E14" s="17" t="s">
        <v>145</v>
      </c>
      <c r="F14" s="15" t="s">
        <v>132</v>
      </c>
      <c r="G14" s="15" t="s">
        <v>133</v>
      </c>
      <c r="H14" s="15" t="s">
        <v>120</v>
      </c>
      <c r="I14" s="10" t="s">
        <v>77</v>
      </c>
      <c r="J14" s="10" t="s">
        <v>8</v>
      </c>
      <c r="K14" s="17" t="s">
        <v>78</v>
      </c>
      <c r="L14" s="17">
        <f>+'Tabla 10494'!A39</f>
        <v>36</v>
      </c>
      <c r="M14" s="17" t="s">
        <v>136</v>
      </c>
      <c r="N14" s="36" t="s">
        <v>136</v>
      </c>
      <c r="O14" s="28" t="s">
        <v>137</v>
      </c>
      <c r="P14" s="17" t="s">
        <v>123</v>
      </c>
      <c r="Q14" s="17">
        <f t="shared" si="0"/>
        <v>2016</v>
      </c>
      <c r="R14" s="26" t="str">
        <f t="shared" si="1"/>
        <v>31/06/2016</v>
      </c>
      <c r="S14" s="36" t="s">
        <v>136</v>
      </c>
    </row>
    <row r="15" spans="1:19" s="19" customFormat="1" x14ac:dyDescent="0.2">
      <c r="A15" s="14">
        <v>2016</v>
      </c>
      <c r="B15" s="15" t="s">
        <v>124</v>
      </c>
      <c r="C15" s="17" t="s">
        <v>105</v>
      </c>
      <c r="D15" s="17" t="s">
        <v>142</v>
      </c>
      <c r="E15" s="17" t="s">
        <v>143</v>
      </c>
      <c r="F15" s="15" t="s">
        <v>96</v>
      </c>
      <c r="G15" s="15" t="s">
        <v>97</v>
      </c>
      <c r="H15" s="15" t="s">
        <v>98</v>
      </c>
      <c r="I15" s="10" t="s">
        <v>77</v>
      </c>
      <c r="J15" s="10" t="s">
        <v>8</v>
      </c>
      <c r="K15" s="10" t="s">
        <v>81</v>
      </c>
      <c r="L15" s="17">
        <f>+'Tabla 10494'!A40</f>
        <v>37</v>
      </c>
      <c r="M15" s="29" t="s">
        <v>167</v>
      </c>
      <c r="N15" s="36" t="s">
        <v>136</v>
      </c>
      <c r="O15" s="28" t="s">
        <v>137</v>
      </c>
      <c r="P15" s="17" t="s">
        <v>123</v>
      </c>
      <c r="Q15" s="17">
        <f t="shared" si="0"/>
        <v>2016</v>
      </c>
      <c r="R15" s="26" t="str">
        <f t="shared" si="1"/>
        <v>31/06/2016</v>
      </c>
      <c r="S15" s="36" t="s">
        <v>136</v>
      </c>
    </row>
    <row r="16" spans="1:19" s="19" customFormat="1" x14ac:dyDescent="0.2">
      <c r="A16" s="14">
        <v>2016</v>
      </c>
      <c r="B16" s="15" t="s">
        <v>124</v>
      </c>
      <c r="C16" s="17" t="s">
        <v>140</v>
      </c>
      <c r="D16" s="17" t="s">
        <v>119</v>
      </c>
      <c r="E16" s="17" t="s">
        <v>110</v>
      </c>
      <c r="F16" s="15" t="s">
        <v>134</v>
      </c>
      <c r="G16" s="15" t="s">
        <v>135</v>
      </c>
      <c r="H16" s="15" t="s">
        <v>92</v>
      </c>
      <c r="I16" s="10" t="s">
        <v>77</v>
      </c>
      <c r="J16" s="10" t="s">
        <v>2</v>
      </c>
      <c r="K16" s="17" t="s">
        <v>158</v>
      </c>
      <c r="L16" s="17">
        <f>+'Tabla 10494'!A41</f>
        <v>38</v>
      </c>
      <c r="M16" s="30" t="s">
        <v>163</v>
      </c>
      <c r="N16" s="36" t="s">
        <v>136</v>
      </c>
      <c r="O16" s="28" t="s">
        <v>137</v>
      </c>
      <c r="P16" s="17" t="s">
        <v>123</v>
      </c>
      <c r="Q16" s="17">
        <f t="shared" si="0"/>
        <v>2016</v>
      </c>
      <c r="R16" s="26" t="str">
        <f t="shared" si="1"/>
        <v>31/06/2016</v>
      </c>
      <c r="S16" s="36" t="s">
        <v>136</v>
      </c>
    </row>
    <row r="17" spans="1:19" s="19" customFormat="1" x14ac:dyDescent="0.2">
      <c r="A17" s="14">
        <v>2016</v>
      </c>
      <c r="B17" s="15" t="s">
        <v>124</v>
      </c>
      <c r="C17" s="21" t="s">
        <v>105</v>
      </c>
      <c r="D17" s="21" t="s">
        <v>108</v>
      </c>
      <c r="E17" s="21" t="s">
        <v>149</v>
      </c>
      <c r="F17" s="15" t="s">
        <v>93</v>
      </c>
      <c r="G17" s="15" t="s">
        <v>94</v>
      </c>
      <c r="H17" s="15" t="s">
        <v>95</v>
      </c>
      <c r="I17" s="10" t="s">
        <v>77</v>
      </c>
      <c r="J17" s="10" t="s">
        <v>8</v>
      </c>
      <c r="K17" s="10" t="s">
        <v>81</v>
      </c>
      <c r="L17" s="17">
        <f>+'Tabla 10494'!A42</f>
        <v>39</v>
      </c>
      <c r="M17" s="29" t="s">
        <v>168</v>
      </c>
      <c r="N17" s="36" t="s">
        <v>136</v>
      </c>
      <c r="O17" s="28" t="s">
        <v>137</v>
      </c>
      <c r="P17" s="17" t="s">
        <v>123</v>
      </c>
      <c r="Q17" s="17">
        <f t="shared" si="0"/>
        <v>2016</v>
      </c>
      <c r="R17" s="26" t="str">
        <f t="shared" si="1"/>
        <v>31/06/2016</v>
      </c>
      <c r="S17" s="36" t="s">
        <v>136</v>
      </c>
    </row>
    <row r="18" spans="1:19" s="19" customFormat="1" x14ac:dyDescent="0.2">
      <c r="A18" s="14">
        <v>2016</v>
      </c>
      <c r="B18" s="15" t="s">
        <v>124</v>
      </c>
      <c r="C18" s="17" t="s">
        <v>105</v>
      </c>
      <c r="D18" s="17" t="s">
        <v>156</v>
      </c>
      <c r="E18" s="17" t="s">
        <v>157</v>
      </c>
      <c r="F18" s="15" t="s">
        <v>99</v>
      </c>
      <c r="G18" s="15" t="s">
        <v>100</v>
      </c>
      <c r="H18" s="15" t="s">
        <v>101</v>
      </c>
      <c r="I18" s="10" t="s">
        <v>77</v>
      </c>
      <c r="J18" s="10" t="s">
        <v>8</v>
      </c>
      <c r="K18" s="21" t="s">
        <v>103</v>
      </c>
      <c r="L18" s="17">
        <f>+'Tabla 10494'!A43</f>
        <v>40</v>
      </c>
      <c r="M18" s="29" t="s">
        <v>169</v>
      </c>
      <c r="N18" s="36" t="s">
        <v>136</v>
      </c>
      <c r="O18" s="28" t="s">
        <v>137</v>
      </c>
      <c r="P18" s="17" t="s">
        <v>123</v>
      </c>
      <c r="Q18" s="17">
        <f t="shared" si="0"/>
        <v>2016</v>
      </c>
      <c r="R18" s="26" t="str">
        <f t="shared" si="1"/>
        <v>31/06/2016</v>
      </c>
      <c r="S18" s="36" t="s">
        <v>136</v>
      </c>
    </row>
    <row r="19" spans="1:19" s="19" customFormat="1" x14ac:dyDescent="0.2">
      <c r="A19" s="14">
        <v>2016</v>
      </c>
      <c r="B19" s="15" t="s">
        <v>124</v>
      </c>
      <c r="C19" s="10" t="s">
        <v>104</v>
      </c>
      <c r="D19" s="10" t="s">
        <v>151</v>
      </c>
      <c r="E19" s="10" t="s">
        <v>152</v>
      </c>
      <c r="F19" s="15" t="s">
        <v>82</v>
      </c>
      <c r="G19" s="15" t="s">
        <v>83</v>
      </c>
      <c r="H19" s="15" t="s">
        <v>80</v>
      </c>
      <c r="I19" s="10" t="s">
        <v>77</v>
      </c>
      <c r="J19" s="10" t="s">
        <v>8</v>
      </c>
      <c r="K19" s="10" t="s">
        <v>78</v>
      </c>
      <c r="L19" s="17">
        <f>+'Tabla 10494'!A44</f>
        <v>41</v>
      </c>
      <c r="M19" s="29" t="s">
        <v>170</v>
      </c>
      <c r="N19" s="36" t="s">
        <v>136</v>
      </c>
      <c r="O19" s="28" t="s">
        <v>137</v>
      </c>
      <c r="P19" s="17" t="s">
        <v>123</v>
      </c>
      <c r="Q19" s="17">
        <f t="shared" si="0"/>
        <v>2016</v>
      </c>
      <c r="R19" s="26" t="str">
        <f t="shared" si="1"/>
        <v>31/06/2016</v>
      </c>
      <c r="S19" s="36" t="s">
        <v>136</v>
      </c>
    </row>
    <row r="20" spans="1:19" s="19" customFormat="1" x14ac:dyDescent="0.2">
      <c r="A20" s="14"/>
      <c r="B20" s="15"/>
      <c r="C20" s="10"/>
      <c r="D20" s="16"/>
      <c r="E20" s="10"/>
      <c r="F20" s="15"/>
      <c r="G20" s="15"/>
      <c r="H20" s="15"/>
      <c r="I20" s="10"/>
      <c r="J20" s="10"/>
      <c r="K20" s="10"/>
      <c r="L20" s="17"/>
      <c r="M20" s="29"/>
      <c r="N20" s="36"/>
      <c r="O20" s="27"/>
      <c r="P20" s="17"/>
      <c r="Q20" s="17"/>
      <c r="R20" s="26"/>
      <c r="S20" s="36"/>
    </row>
    <row r="21" spans="1:19" s="19" customFormat="1" x14ac:dyDescent="0.2">
      <c r="A21" s="14"/>
      <c r="B21" s="15"/>
      <c r="C21" s="17"/>
      <c r="D21" s="17"/>
      <c r="E21" s="17"/>
      <c r="F21" s="15"/>
      <c r="G21" s="15"/>
      <c r="H21" s="15"/>
      <c r="I21" s="10"/>
      <c r="J21" s="10"/>
      <c r="K21" s="10"/>
      <c r="L21" s="17"/>
      <c r="M21" s="29"/>
      <c r="N21" s="36"/>
      <c r="O21" s="27"/>
      <c r="P21" s="17"/>
      <c r="Q21" s="17"/>
      <c r="R21" s="26"/>
      <c r="S21" s="36"/>
    </row>
    <row r="22" spans="1:19" s="19" customFormat="1" x14ac:dyDescent="0.2">
      <c r="A22" s="14"/>
      <c r="B22" s="15"/>
      <c r="C22" s="17"/>
      <c r="D22" s="17"/>
      <c r="E22" s="17"/>
      <c r="F22" s="15"/>
      <c r="G22" s="15"/>
      <c r="H22" s="15"/>
      <c r="I22" s="10"/>
      <c r="J22" s="10"/>
      <c r="K22" s="17"/>
      <c r="L22" s="17"/>
      <c r="M22" s="17"/>
      <c r="N22" s="36"/>
      <c r="O22" s="27"/>
      <c r="P22" s="17"/>
      <c r="Q22" s="17"/>
      <c r="R22" s="26"/>
      <c r="S22" s="36"/>
    </row>
    <row r="23" spans="1:19" s="19" customFormat="1" x14ac:dyDescent="0.2">
      <c r="A23" s="14"/>
      <c r="B23" s="15"/>
      <c r="C23" s="17"/>
      <c r="D23" s="17"/>
      <c r="E23" s="17"/>
      <c r="F23" s="23"/>
      <c r="G23" s="23"/>
      <c r="H23" s="23"/>
      <c r="I23" s="10"/>
      <c r="J23" s="10"/>
      <c r="K23" s="10"/>
      <c r="L23" s="17"/>
      <c r="M23" s="29"/>
      <c r="N23" s="36"/>
      <c r="O23" s="27"/>
      <c r="P23" s="17"/>
      <c r="Q23" s="17"/>
      <c r="R23" s="26"/>
      <c r="S23" s="36"/>
    </row>
    <row r="24" spans="1:19" s="19" customFormat="1" x14ac:dyDescent="0.2">
      <c r="A24" s="14"/>
      <c r="B24" s="15"/>
      <c r="C24" s="17"/>
      <c r="D24" s="17"/>
      <c r="E24" s="17"/>
      <c r="F24" s="15"/>
      <c r="G24" s="15"/>
      <c r="H24" s="15"/>
      <c r="I24" s="10"/>
      <c r="J24" s="10"/>
      <c r="K24" s="17"/>
      <c r="L24" s="17"/>
      <c r="M24" s="17"/>
      <c r="N24" s="36"/>
      <c r="O24" s="27"/>
      <c r="P24" s="17"/>
      <c r="Q24" s="17"/>
      <c r="R24" s="26"/>
      <c r="S24" s="36"/>
    </row>
    <row r="25" spans="1:19" s="19" customFormat="1" x14ac:dyDescent="0.2">
      <c r="A25" s="14"/>
      <c r="B25" s="15"/>
      <c r="C25" s="17"/>
      <c r="D25" s="17"/>
      <c r="E25" s="17"/>
      <c r="F25" s="15"/>
      <c r="G25" s="15"/>
      <c r="H25" s="15"/>
      <c r="I25" s="10"/>
      <c r="J25" s="10"/>
      <c r="K25" s="10"/>
      <c r="L25" s="17"/>
      <c r="M25" s="29"/>
      <c r="N25" s="36"/>
      <c r="O25" s="27"/>
      <c r="P25" s="17"/>
      <c r="Q25" s="17"/>
      <c r="R25" s="26"/>
      <c r="S25" s="36"/>
    </row>
    <row r="26" spans="1:19" s="19" customFormat="1" x14ac:dyDescent="0.2">
      <c r="A26" s="14"/>
      <c r="B26" s="15"/>
      <c r="C26" s="17"/>
      <c r="D26" s="17"/>
      <c r="E26" s="17"/>
      <c r="F26" s="15"/>
      <c r="G26" s="15"/>
      <c r="H26" s="15"/>
      <c r="I26" s="10"/>
      <c r="J26" s="10"/>
      <c r="K26" s="17"/>
      <c r="L26" s="17"/>
      <c r="M26" s="30"/>
      <c r="N26" s="36"/>
      <c r="O26" s="27"/>
      <c r="P26" s="17"/>
      <c r="Q26" s="17"/>
      <c r="R26" s="26"/>
      <c r="S26" s="36"/>
    </row>
    <row r="27" spans="1:19" s="19" customFormat="1" x14ac:dyDescent="0.2">
      <c r="A27" s="14"/>
      <c r="B27" s="15"/>
      <c r="C27" s="21"/>
      <c r="D27" s="21"/>
      <c r="E27" s="21"/>
      <c r="F27" s="15"/>
      <c r="G27" s="15"/>
      <c r="H27" s="15"/>
      <c r="I27" s="10"/>
      <c r="J27" s="10"/>
      <c r="K27" s="10"/>
      <c r="L27" s="17"/>
      <c r="M27" s="29"/>
      <c r="N27" s="36"/>
      <c r="O27" s="27"/>
      <c r="P27" s="17"/>
      <c r="Q27" s="17"/>
      <c r="R27" s="26"/>
      <c r="S27" s="36"/>
    </row>
    <row r="28" spans="1:19" s="19" customFormat="1" x14ac:dyDescent="0.2">
      <c r="A28" s="14"/>
      <c r="B28" s="15"/>
      <c r="C28" s="17"/>
      <c r="D28" s="17"/>
      <c r="E28" s="17"/>
      <c r="F28" s="15"/>
      <c r="G28" s="15"/>
      <c r="H28" s="15"/>
      <c r="I28" s="10"/>
      <c r="J28" s="10"/>
      <c r="K28" s="21"/>
      <c r="L28" s="17"/>
      <c r="M28" s="29"/>
      <c r="N28" s="36"/>
      <c r="O28" s="27"/>
      <c r="P28" s="17"/>
      <c r="Q28" s="17"/>
      <c r="R28" s="26"/>
      <c r="S28" s="36"/>
    </row>
    <row r="29" spans="1:19" s="19" customFormat="1" x14ac:dyDescent="0.2">
      <c r="A29" s="14"/>
      <c r="B29" s="15"/>
      <c r="C29" s="10"/>
      <c r="D29" s="10"/>
      <c r="E29" s="10"/>
      <c r="F29" s="15"/>
      <c r="G29" s="15"/>
      <c r="H29" s="15"/>
      <c r="I29" s="10"/>
      <c r="J29" s="10"/>
      <c r="K29" s="10"/>
      <c r="L29" s="17"/>
      <c r="M29" s="29"/>
      <c r="N29" s="36"/>
      <c r="O29" s="27"/>
      <c r="P29" s="17"/>
      <c r="Q29" s="17"/>
      <c r="R29" s="26"/>
      <c r="S29" s="36"/>
    </row>
    <row r="30" spans="1:19" s="19" customFormat="1" x14ac:dyDescent="0.2">
      <c r="A30" s="14"/>
      <c r="B30" s="15"/>
      <c r="C30" s="10"/>
      <c r="D30" s="16"/>
      <c r="E30" s="10"/>
      <c r="F30" s="15"/>
      <c r="G30" s="15"/>
      <c r="H30" s="15"/>
      <c r="I30" s="10"/>
      <c r="J30" s="10"/>
      <c r="K30" s="10"/>
      <c r="L30" s="17"/>
      <c r="M30" s="29"/>
      <c r="N30" s="36"/>
      <c r="O30" s="27"/>
      <c r="P30" s="17"/>
      <c r="Q30" s="17"/>
      <c r="R30" s="26"/>
      <c r="S30" s="36"/>
    </row>
    <row r="31" spans="1:19" s="19" customFormat="1" x14ac:dyDescent="0.2">
      <c r="A31" s="14"/>
      <c r="B31" s="15"/>
      <c r="C31" s="17"/>
      <c r="D31" s="17"/>
      <c r="E31" s="17"/>
      <c r="F31" s="15"/>
      <c r="G31" s="15"/>
      <c r="H31" s="15"/>
      <c r="I31" s="10"/>
      <c r="J31" s="10"/>
      <c r="K31" s="10"/>
      <c r="L31" s="17"/>
      <c r="M31" s="29"/>
      <c r="N31" s="36"/>
      <c r="O31" s="27"/>
      <c r="P31" s="17"/>
      <c r="Q31" s="17"/>
      <c r="R31" s="26"/>
      <c r="S31" s="36"/>
    </row>
    <row r="32" spans="1:19" s="19" customFormat="1" x14ac:dyDescent="0.2">
      <c r="A32" s="14"/>
      <c r="B32" s="15"/>
      <c r="C32" s="17"/>
      <c r="D32" s="17"/>
      <c r="E32" s="17"/>
      <c r="F32" s="15"/>
      <c r="G32" s="15"/>
      <c r="H32" s="15"/>
      <c r="I32" s="10"/>
      <c r="J32" s="10"/>
      <c r="K32" s="17"/>
      <c r="L32" s="17"/>
      <c r="M32" s="17"/>
      <c r="N32" s="36"/>
      <c r="O32" s="27"/>
      <c r="P32" s="17"/>
      <c r="Q32" s="17"/>
      <c r="R32" s="26"/>
      <c r="S32" s="36"/>
    </row>
    <row r="33" spans="1:19" s="19" customFormat="1" x14ac:dyDescent="0.2">
      <c r="A33" s="14"/>
      <c r="B33" s="15"/>
      <c r="C33" s="17"/>
      <c r="D33" s="17"/>
      <c r="E33" s="17"/>
      <c r="F33" s="23"/>
      <c r="G33" s="23"/>
      <c r="H33" s="23"/>
      <c r="I33" s="10"/>
      <c r="J33" s="10"/>
      <c r="K33" s="10"/>
      <c r="L33" s="17"/>
      <c r="M33" s="29"/>
      <c r="N33" s="36"/>
      <c r="O33" s="27"/>
      <c r="P33" s="17"/>
      <c r="Q33" s="17"/>
      <c r="R33" s="26"/>
      <c r="S33" s="36"/>
    </row>
    <row r="34" spans="1:19" s="19" customFormat="1" x14ac:dyDescent="0.2">
      <c r="A34" s="14"/>
      <c r="B34" s="15"/>
      <c r="C34" s="17"/>
      <c r="D34" s="17"/>
      <c r="E34" s="17"/>
      <c r="F34" s="15"/>
      <c r="G34" s="15"/>
      <c r="H34" s="15"/>
      <c r="I34" s="10"/>
      <c r="J34" s="10"/>
      <c r="K34" s="10"/>
      <c r="L34" s="17"/>
      <c r="M34" s="29"/>
      <c r="N34" s="36"/>
      <c r="O34" s="27"/>
      <c r="P34" s="17"/>
      <c r="Q34" s="17"/>
      <c r="R34" s="26"/>
      <c r="S34" s="36"/>
    </row>
    <row r="35" spans="1:19" s="19" customFormat="1" x14ac:dyDescent="0.2">
      <c r="A35" s="14"/>
      <c r="B35" s="15"/>
      <c r="C35" s="17"/>
      <c r="D35" s="17"/>
      <c r="E35" s="17"/>
      <c r="F35" s="15"/>
      <c r="G35" s="15"/>
      <c r="H35" s="15"/>
      <c r="I35" s="10"/>
      <c r="J35" s="10"/>
      <c r="K35" s="17"/>
      <c r="L35" s="17"/>
      <c r="M35" s="30"/>
      <c r="N35" s="36"/>
      <c r="O35" s="27"/>
      <c r="P35" s="17"/>
      <c r="Q35" s="17"/>
      <c r="R35" s="26"/>
      <c r="S35" s="36"/>
    </row>
    <row r="36" spans="1:19" s="19" customFormat="1" x14ac:dyDescent="0.2">
      <c r="A36" s="14"/>
      <c r="B36" s="15"/>
      <c r="C36" s="21"/>
      <c r="D36" s="21"/>
      <c r="E36" s="21"/>
      <c r="F36" s="15"/>
      <c r="G36" s="15"/>
      <c r="H36" s="15"/>
      <c r="I36" s="10"/>
      <c r="J36" s="10"/>
      <c r="K36" s="10"/>
      <c r="L36" s="17"/>
      <c r="M36" s="29"/>
      <c r="N36" s="36"/>
      <c r="O36" s="27"/>
      <c r="P36" s="17"/>
      <c r="Q36" s="17"/>
      <c r="R36" s="26"/>
      <c r="S36" s="36"/>
    </row>
    <row r="37" spans="1:19" s="19" customFormat="1" x14ac:dyDescent="0.2">
      <c r="A37" s="14"/>
      <c r="B37" s="15"/>
      <c r="C37" s="17"/>
      <c r="D37" s="17"/>
      <c r="E37" s="17"/>
      <c r="F37" s="15"/>
      <c r="G37" s="15"/>
      <c r="H37" s="15"/>
      <c r="I37" s="10"/>
      <c r="J37" s="10"/>
      <c r="K37" s="21"/>
      <c r="L37" s="17"/>
      <c r="M37" s="29"/>
      <c r="N37" s="36"/>
      <c r="O37" s="27"/>
      <c r="P37" s="17"/>
      <c r="Q37" s="17"/>
      <c r="R37" s="26"/>
      <c r="S37" s="36"/>
    </row>
    <row r="38" spans="1:19" s="19" customFormat="1" x14ac:dyDescent="0.2">
      <c r="A38" s="14"/>
      <c r="B38" s="15"/>
      <c r="C38" s="10"/>
      <c r="D38" s="10"/>
      <c r="E38" s="10"/>
      <c r="F38" s="15"/>
      <c r="G38" s="15"/>
      <c r="H38" s="15"/>
      <c r="I38" s="10"/>
      <c r="J38" s="10"/>
      <c r="K38" s="10"/>
      <c r="L38" s="17"/>
      <c r="M38" s="29"/>
      <c r="N38" s="36"/>
      <c r="O38" s="27"/>
      <c r="P38" s="17"/>
      <c r="Q38" s="17"/>
      <c r="R38" s="26"/>
      <c r="S38" s="36"/>
    </row>
    <row r="39" spans="1:19" s="19" customFormat="1" x14ac:dyDescent="0.2">
      <c r="A39" s="14"/>
      <c r="B39" s="15"/>
      <c r="C39" s="17"/>
      <c r="D39" s="17"/>
      <c r="E39" s="17"/>
      <c r="F39" s="15"/>
      <c r="G39" s="15"/>
      <c r="H39" s="15"/>
      <c r="I39" s="10"/>
      <c r="J39" s="20"/>
      <c r="K39" s="17"/>
      <c r="L39" s="17"/>
      <c r="M39" s="30"/>
      <c r="N39" s="36"/>
      <c r="O39" s="27"/>
      <c r="P39" s="17"/>
      <c r="Q39" s="17"/>
      <c r="R39" s="26"/>
      <c r="S39" s="36"/>
    </row>
    <row r="40" spans="1:19" s="19" customFormat="1" x14ac:dyDescent="0.2">
      <c r="A40" s="14"/>
      <c r="B40" s="15"/>
      <c r="C40" s="17"/>
      <c r="D40" s="17"/>
      <c r="E40" s="17"/>
      <c r="F40" s="15"/>
      <c r="G40" s="15"/>
      <c r="H40" s="15"/>
      <c r="I40" s="10"/>
      <c r="J40" s="20"/>
      <c r="K40" s="17"/>
      <c r="L40" s="17"/>
      <c r="M40" s="30"/>
      <c r="N40" s="36"/>
      <c r="O40" s="27"/>
      <c r="P40" s="17"/>
      <c r="Q40" s="17"/>
      <c r="R40" s="26"/>
      <c r="S40" s="36"/>
    </row>
    <row r="41" spans="1:19" x14ac:dyDescent="0.2">
      <c r="B41" s="21"/>
      <c r="L41" s="17"/>
      <c r="M41" s="29"/>
      <c r="N41" s="36"/>
      <c r="O41" s="26"/>
      <c r="P41" s="18"/>
      <c r="Q41" s="18"/>
      <c r="R41" s="26"/>
      <c r="S41" s="36"/>
    </row>
    <row r="42" spans="1:19" x14ac:dyDescent="0.2">
      <c r="B42" s="21"/>
      <c r="L42" s="17"/>
      <c r="M42" s="29"/>
      <c r="N42" s="36"/>
      <c r="O42" s="26"/>
      <c r="P42" s="18"/>
      <c r="Q42" s="18"/>
      <c r="R42" s="26"/>
      <c r="S42" s="36"/>
    </row>
    <row r="43" spans="1:19" x14ac:dyDescent="0.2">
      <c r="B43" s="21"/>
      <c r="L43" s="17"/>
      <c r="M43" s="29"/>
      <c r="N43" s="36"/>
      <c r="O43" s="26"/>
      <c r="P43" s="18"/>
      <c r="Q43" s="18"/>
      <c r="R43" s="26"/>
      <c r="S43" s="36"/>
    </row>
    <row r="44" spans="1:19" x14ac:dyDescent="0.2">
      <c r="B44" s="21"/>
      <c r="L44" s="17"/>
      <c r="M44" s="29"/>
      <c r="N44" s="36"/>
      <c r="O44" s="26"/>
      <c r="P44" s="18"/>
      <c r="Q44" s="18"/>
      <c r="R44" s="26"/>
      <c r="S44" s="36"/>
    </row>
    <row r="45" spans="1:19" x14ac:dyDescent="0.2">
      <c r="B45" s="21"/>
      <c r="L45" s="17"/>
      <c r="M45" s="29"/>
      <c r="N45" s="36"/>
      <c r="O45" s="26"/>
      <c r="P45" s="18"/>
      <c r="Q45" s="18"/>
      <c r="R45" s="26"/>
      <c r="S45" s="36"/>
    </row>
    <row r="46" spans="1:19" x14ac:dyDescent="0.2">
      <c r="B46" s="21"/>
      <c r="L46" s="17"/>
      <c r="M46" s="29"/>
      <c r="N46" s="36"/>
      <c r="O46" s="26"/>
      <c r="P46" s="18"/>
      <c r="Q46" s="18"/>
      <c r="R46" s="26"/>
      <c r="S46" s="36"/>
    </row>
    <row r="47" spans="1:19" x14ac:dyDescent="0.2">
      <c r="B47" s="21"/>
      <c r="D47" s="16"/>
      <c r="L47" s="17"/>
      <c r="M47" s="29"/>
      <c r="N47" s="36"/>
      <c r="O47" s="26"/>
      <c r="P47" s="18"/>
      <c r="Q47" s="18"/>
      <c r="R47" s="26"/>
      <c r="S47" s="36"/>
    </row>
    <row r="48" spans="1:19" x14ac:dyDescent="0.2">
      <c r="B48" s="21"/>
      <c r="L48" s="17"/>
      <c r="M48" s="29"/>
      <c r="N48" s="36"/>
      <c r="O48" s="26"/>
      <c r="P48" s="18"/>
      <c r="Q48" s="18"/>
      <c r="R48" s="26"/>
      <c r="S48" s="36"/>
    </row>
    <row r="49" spans="2:19" x14ac:dyDescent="0.2">
      <c r="B49" s="21"/>
      <c r="L49" s="17"/>
      <c r="M49" s="29"/>
      <c r="N49" s="36"/>
      <c r="O49" s="26"/>
      <c r="P49" s="18"/>
      <c r="Q49" s="18"/>
      <c r="R49" s="26"/>
      <c r="S49" s="36"/>
    </row>
    <row r="50" spans="2:19" x14ac:dyDescent="0.2">
      <c r="B50" s="21"/>
      <c r="G50" s="15"/>
      <c r="H50" s="15"/>
      <c r="L50" s="17"/>
      <c r="M50" s="29"/>
      <c r="N50" s="36"/>
      <c r="O50" s="26"/>
      <c r="P50" s="18"/>
      <c r="Q50" s="18"/>
      <c r="R50" s="26"/>
      <c r="S50" s="36"/>
    </row>
    <row r="51" spans="2:19" x14ac:dyDescent="0.2">
      <c r="B51" s="21"/>
      <c r="L51" s="17"/>
      <c r="M51" s="29"/>
      <c r="N51" s="36"/>
      <c r="O51" s="26"/>
      <c r="P51" s="18"/>
      <c r="Q51" s="18"/>
      <c r="R51" s="26"/>
      <c r="S51" s="36"/>
    </row>
    <row r="52" spans="2:19" x14ac:dyDescent="0.2">
      <c r="B52" s="21"/>
      <c r="L52" s="17"/>
      <c r="M52" s="29"/>
      <c r="N52" s="36"/>
      <c r="O52" s="26"/>
      <c r="P52" s="18"/>
      <c r="Q52" s="18"/>
      <c r="R52" s="26"/>
      <c r="S52" s="36"/>
    </row>
    <row r="53" spans="2:19" x14ac:dyDescent="0.2">
      <c r="B53" s="21"/>
      <c r="L53" s="17"/>
      <c r="M53" s="29"/>
      <c r="N53" s="36"/>
      <c r="O53" s="26"/>
      <c r="P53" s="18"/>
      <c r="Q53" s="18"/>
      <c r="R53" s="26"/>
      <c r="S53" s="36"/>
    </row>
    <row r="54" spans="2:19" x14ac:dyDescent="0.2">
      <c r="B54" s="21"/>
      <c r="K54" s="21"/>
      <c r="L54" s="17"/>
      <c r="M54" s="29"/>
      <c r="N54" s="36"/>
      <c r="O54" s="26"/>
      <c r="P54" s="18"/>
      <c r="Q54" s="18"/>
      <c r="R54" s="26"/>
      <c r="S54" s="36"/>
    </row>
    <row r="55" spans="2:19" x14ac:dyDescent="0.2">
      <c r="B55" s="21"/>
      <c r="L55" s="17"/>
      <c r="M55" s="29"/>
      <c r="N55" s="36"/>
      <c r="O55" s="26"/>
      <c r="P55" s="18"/>
      <c r="Q55" s="18"/>
      <c r="R55" s="26"/>
      <c r="S55" s="36"/>
    </row>
    <row r="56" spans="2:19" x14ac:dyDescent="0.2">
      <c r="B56" s="21"/>
      <c r="C56" s="21"/>
      <c r="D56" s="21"/>
      <c r="E56" s="21"/>
      <c r="L56" s="17"/>
      <c r="M56" s="29"/>
      <c r="N56" s="36"/>
      <c r="O56" s="26"/>
      <c r="P56" s="18"/>
      <c r="Q56" s="18"/>
      <c r="R56" s="26"/>
      <c r="S56" s="36"/>
    </row>
    <row r="57" spans="2:19" x14ac:dyDescent="0.2">
      <c r="B57" s="21"/>
      <c r="C57" s="21"/>
      <c r="D57" s="21"/>
      <c r="E57" s="21"/>
      <c r="L57" s="17"/>
      <c r="M57" s="29"/>
      <c r="N57" s="36"/>
      <c r="O57" s="26"/>
      <c r="P57" s="18"/>
      <c r="Q57" s="18"/>
      <c r="R57" s="26"/>
      <c r="S57" s="36"/>
    </row>
    <row r="58" spans="2:19" x14ac:dyDescent="0.2">
      <c r="B58" s="21"/>
      <c r="C58" s="21"/>
      <c r="D58" s="22"/>
      <c r="E58" s="22"/>
      <c r="L58" s="17"/>
      <c r="M58" s="29"/>
      <c r="N58" s="36"/>
      <c r="O58" s="26"/>
      <c r="P58" s="18"/>
      <c r="Q58" s="18"/>
      <c r="R58" s="26"/>
      <c r="S58" s="36"/>
    </row>
    <row r="59" spans="2:19" x14ac:dyDescent="0.2">
      <c r="B59" s="21"/>
      <c r="C59" s="21"/>
      <c r="D59" s="21"/>
      <c r="E59" s="21"/>
      <c r="L59" s="17"/>
      <c r="M59" s="29"/>
      <c r="N59" s="36"/>
      <c r="O59" s="26"/>
      <c r="P59" s="18"/>
      <c r="Q59" s="18"/>
      <c r="R59" s="26"/>
      <c r="S59" s="36"/>
    </row>
    <row r="60" spans="2:19" x14ac:dyDescent="0.2">
      <c r="B60" s="21"/>
      <c r="C60" s="21"/>
      <c r="D60" s="21"/>
      <c r="E60" s="21"/>
      <c r="K60" s="21"/>
      <c r="L60" s="17"/>
      <c r="M60" s="29"/>
      <c r="N60" s="36"/>
      <c r="O60" s="26"/>
      <c r="P60" s="18"/>
      <c r="Q60" s="18"/>
      <c r="R60" s="26"/>
      <c r="S60" s="36"/>
    </row>
    <row r="61" spans="2:19" x14ac:dyDescent="0.2">
      <c r="B61" s="21"/>
      <c r="C61" s="21"/>
      <c r="D61" s="21"/>
      <c r="E61" s="21"/>
      <c r="K61" s="21"/>
      <c r="L61" s="17"/>
      <c r="M61" s="31"/>
      <c r="N61" s="36"/>
      <c r="O61" s="26"/>
      <c r="P61" s="18"/>
      <c r="Q61" s="18"/>
      <c r="R61" s="26"/>
      <c r="S61" s="36"/>
    </row>
    <row r="62" spans="2:19" x14ac:dyDescent="0.2">
      <c r="B62" s="21"/>
      <c r="C62" s="21"/>
      <c r="D62" s="21"/>
      <c r="E62" s="21"/>
      <c r="L62" s="17"/>
      <c r="M62" s="31"/>
      <c r="N62" s="36"/>
      <c r="O62" s="26"/>
      <c r="P62" s="18"/>
      <c r="Q62" s="18"/>
      <c r="R62" s="26"/>
      <c r="S62" s="36"/>
    </row>
    <row r="63" spans="2:19" x14ac:dyDescent="0.2">
      <c r="B63" s="21"/>
      <c r="C63" s="21"/>
      <c r="D63" s="21"/>
      <c r="E63" s="21"/>
      <c r="L63" s="17"/>
      <c r="M63" s="31"/>
      <c r="N63" s="36"/>
      <c r="O63" s="26"/>
      <c r="P63" s="18"/>
      <c r="Q63" s="18"/>
      <c r="R63" s="26"/>
      <c r="S63" s="36"/>
    </row>
    <row r="64" spans="2:19" x14ac:dyDescent="0.2">
      <c r="B64" s="21"/>
      <c r="C64" s="21"/>
      <c r="D64" s="21"/>
      <c r="E64" s="21"/>
      <c r="L64" s="17"/>
      <c r="M64" s="31"/>
      <c r="N64" s="36"/>
      <c r="O64" s="26"/>
      <c r="P64" s="18"/>
      <c r="Q64" s="18"/>
      <c r="R64" s="26"/>
      <c r="S64" s="36"/>
    </row>
    <row r="65" spans="2:19" x14ac:dyDescent="0.2">
      <c r="B65" s="21"/>
      <c r="C65" s="21"/>
      <c r="D65" s="21"/>
      <c r="E65" s="21"/>
      <c r="L65" s="17"/>
      <c r="M65" s="29"/>
      <c r="N65" s="36"/>
      <c r="O65" s="26"/>
      <c r="P65" s="18"/>
      <c r="Q65" s="18"/>
      <c r="R65" s="26"/>
      <c r="S65" s="36"/>
    </row>
    <row r="66" spans="2:19" x14ac:dyDescent="0.2">
      <c r="B66" s="21"/>
      <c r="C66" s="21"/>
      <c r="D66" s="21"/>
      <c r="E66" s="21"/>
      <c r="L66" s="17"/>
      <c r="M66" s="29"/>
      <c r="N66" s="36"/>
      <c r="O66" s="26"/>
      <c r="P66" s="18"/>
      <c r="Q66" s="18"/>
      <c r="R66" s="26"/>
      <c r="S66" s="36"/>
    </row>
    <row r="67" spans="2:19" x14ac:dyDescent="0.2">
      <c r="B67" s="21"/>
      <c r="C67" s="21"/>
      <c r="D67" s="21"/>
      <c r="E67" s="21"/>
      <c r="L67" s="17"/>
      <c r="M67" s="29"/>
      <c r="N67" s="36"/>
      <c r="O67" s="26"/>
      <c r="P67" s="18"/>
      <c r="Q67" s="18"/>
      <c r="R67" s="26"/>
      <c r="S67" s="36"/>
    </row>
    <row r="68" spans="2:19" x14ac:dyDescent="0.2">
      <c r="B68" s="21"/>
      <c r="C68" s="21"/>
      <c r="D68" s="21"/>
      <c r="E68" s="21"/>
      <c r="L68" s="17"/>
      <c r="M68" s="29"/>
      <c r="N68" s="36"/>
      <c r="O68" s="26"/>
      <c r="P68" s="18"/>
      <c r="Q68" s="18"/>
      <c r="R68" s="26"/>
      <c r="S68" s="36"/>
    </row>
    <row r="69" spans="2:19" x14ac:dyDescent="0.2">
      <c r="B69" s="21"/>
      <c r="C69" s="21"/>
      <c r="D69" s="21"/>
      <c r="E69" s="21"/>
      <c r="K69" s="21"/>
      <c r="L69" s="17"/>
      <c r="M69" s="29"/>
      <c r="N69" s="36"/>
      <c r="O69" s="26"/>
      <c r="P69" s="18"/>
      <c r="Q69" s="18"/>
      <c r="R69" s="26"/>
      <c r="S69" s="36"/>
    </row>
    <row r="70" spans="2:19" x14ac:dyDescent="0.2">
      <c r="B70" s="21"/>
      <c r="C70" s="21"/>
      <c r="D70" s="21"/>
      <c r="E70" s="21"/>
      <c r="L70" s="17"/>
      <c r="M70" s="17"/>
      <c r="N70" s="36"/>
      <c r="O70" s="26"/>
      <c r="P70" s="18"/>
      <c r="Q70" s="18"/>
      <c r="R70" s="26"/>
      <c r="S70" s="36"/>
    </row>
    <row r="71" spans="2:19" x14ac:dyDescent="0.2">
      <c r="B71" s="21"/>
      <c r="C71" s="21"/>
      <c r="D71" s="21"/>
      <c r="E71" s="21"/>
      <c r="L71" s="17"/>
      <c r="M71" s="29"/>
      <c r="N71" s="36"/>
      <c r="O71" s="26"/>
      <c r="P71" s="18"/>
      <c r="Q71" s="18"/>
      <c r="R71" s="26"/>
      <c r="S71" s="36"/>
    </row>
    <row r="72" spans="2:19" x14ac:dyDescent="0.2">
      <c r="B72" s="21"/>
      <c r="C72" s="21"/>
      <c r="D72" s="21"/>
      <c r="E72" s="21"/>
    </row>
    <row r="73" spans="2:19" x14ac:dyDescent="0.2">
      <c r="B73" s="21"/>
    </row>
  </sheetData>
  <autoFilter ref="A7:S71"/>
  <mergeCells count="1">
    <mergeCell ref="A6:S6"/>
  </mergeCells>
  <dataValidations count="1">
    <dataValidation type="list" allowBlank="1" showInputMessage="1" showErrorMessage="1" sqref="J8:J71">
      <formula1>hidden1</formula1>
    </dataValidation>
  </dataValidations>
  <hyperlinks>
    <hyperlink ref="M16" r:id="rId1"/>
    <hyperlink ref="M13" r:id="rId2"/>
    <hyperlink ref="M9" r:id="rId3"/>
    <hyperlink ref="M12" r:id="rId4"/>
    <hyperlink ref="M18" r:id="rId5"/>
    <hyperlink ref="M10" r:id="rId6"/>
    <hyperlink ref="M19" r:id="rId7"/>
    <hyperlink ref="M15" r:id="rId8"/>
    <hyperlink ref="M17" r:id="rId9"/>
    <hyperlink ref="M8" r:id="rId10"/>
  </hyperlinks>
  <pageMargins left="0.75" right="0.75" top="1" bottom="1" header="0.5" footer="0.5"/>
  <pageSetup orientation="portrait" horizontalDpi="300" verticalDpi="300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cols>
    <col min="1" max="1" width="14" bestFit="1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3" workbookViewId="0">
      <selection activeCell="A3" sqref="A3"/>
    </sheetView>
  </sheetViews>
  <sheetFormatPr baseColWidth="10" defaultColWidth="33.7109375" defaultRowHeight="12.75" x14ac:dyDescent="0.2"/>
  <cols>
    <col min="1" max="1" width="3.140625" bestFit="1" customWidth="1"/>
    <col min="2" max="2" width="29" bestFit="1" customWidth="1"/>
    <col min="3" max="3" width="34.7109375" bestFit="1" customWidth="1"/>
    <col min="4" max="4" width="44" bestFit="1" customWidth="1"/>
    <col min="5" max="5" width="57.85546875" bestFit="1" customWidth="1"/>
    <col min="6" max="6" width="32.85546875" bestFit="1" customWidth="1"/>
  </cols>
  <sheetData>
    <row r="1" spans="1:6" hidden="1" x14ac:dyDescent="0.2">
      <c r="B1" t="s">
        <v>18</v>
      </c>
      <c r="C1" t="s">
        <v>18</v>
      </c>
      <c r="D1" t="s">
        <v>58</v>
      </c>
      <c r="E1" t="s">
        <v>18</v>
      </c>
      <c r="F1" t="s">
        <v>58</v>
      </c>
    </row>
    <row r="2" spans="1:6" hidden="1" x14ac:dyDescent="0.2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</row>
    <row r="4" spans="1:6" s="3" customFormat="1" x14ac:dyDescent="0.2">
      <c r="A4" s="5">
        <v>1</v>
      </c>
      <c r="B4" s="8">
        <v>42005</v>
      </c>
      <c r="C4" s="8">
        <v>42369</v>
      </c>
      <c r="D4" s="5" t="s">
        <v>79</v>
      </c>
      <c r="E4" s="9" t="s">
        <v>138</v>
      </c>
      <c r="F4" s="6" t="s">
        <v>78</v>
      </c>
    </row>
    <row r="5" spans="1:6" s="3" customFormat="1" x14ac:dyDescent="0.2">
      <c r="A5" s="5">
        <f>+A4+1</f>
        <v>2</v>
      </c>
      <c r="B5" s="8">
        <v>42005</v>
      </c>
      <c r="C5" s="8">
        <v>42369</v>
      </c>
      <c r="D5" s="5" t="s">
        <v>79</v>
      </c>
      <c r="E5" s="7" t="s">
        <v>141</v>
      </c>
      <c r="F5" s="6" t="s">
        <v>102</v>
      </c>
    </row>
    <row r="6" spans="1:6" s="3" customFormat="1" x14ac:dyDescent="0.2">
      <c r="A6" s="5">
        <f t="shared" ref="A6:A69" si="0">+A5+1</f>
        <v>3</v>
      </c>
      <c r="B6" s="8">
        <v>42005</v>
      </c>
      <c r="C6" s="8">
        <v>42369</v>
      </c>
      <c r="D6" s="5" t="s">
        <v>79</v>
      </c>
      <c r="E6" s="7" t="s">
        <v>141</v>
      </c>
      <c r="F6" s="7" t="s">
        <v>102</v>
      </c>
    </row>
    <row r="7" spans="1:6" s="3" customFormat="1" x14ac:dyDescent="0.2">
      <c r="A7" s="5">
        <f t="shared" si="0"/>
        <v>4</v>
      </c>
      <c r="B7" s="8">
        <v>42005</v>
      </c>
      <c r="C7" s="8">
        <v>42369</v>
      </c>
      <c r="D7" s="5" t="s">
        <v>79</v>
      </c>
      <c r="E7" s="3" t="s">
        <v>119</v>
      </c>
      <c r="F7" s="7" t="s">
        <v>121</v>
      </c>
    </row>
    <row r="8" spans="1:6" s="3" customFormat="1" x14ac:dyDescent="0.2">
      <c r="A8" s="5">
        <f t="shared" si="0"/>
        <v>5</v>
      </c>
      <c r="B8" s="8">
        <v>42005</v>
      </c>
      <c r="C8" s="8">
        <v>42369</v>
      </c>
      <c r="D8" s="5" t="s">
        <v>79</v>
      </c>
      <c r="E8" s="7" t="s">
        <v>154</v>
      </c>
      <c r="F8" s="6" t="s">
        <v>81</v>
      </c>
    </row>
    <row r="9" spans="1:6" s="3" customFormat="1" x14ac:dyDescent="0.2">
      <c r="A9" s="5">
        <f t="shared" si="0"/>
        <v>6</v>
      </c>
      <c r="B9" s="8">
        <v>42005</v>
      </c>
      <c r="C9" s="8">
        <v>42369</v>
      </c>
      <c r="D9" s="5" t="s">
        <v>79</v>
      </c>
      <c r="E9" s="7" t="s">
        <v>141</v>
      </c>
      <c r="F9" s="7" t="s">
        <v>148</v>
      </c>
    </row>
    <row r="10" spans="1:6" s="3" customFormat="1" x14ac:dyDescent="0.2">
      <c r="A10" s="5">
        <f t="shared" si="0"/>
        <v>7</v>
      </c>
      <c r="B10" s="8">
        <v>42005</v>
      </c>
      <c r="C10" s="8">
        <v>42369</v>
      </c>
      <c r="D10" s="5" t="s">
        <v>79</v>
      </c>
      <c r="E10" s="3" t="s">
        <v>108</v>
      </c>
      <c r="F10" s="7" t="s">
        <v>121</v>
      </c>
    </row>
    <row r="11" spans="1:6" s="3" customFormat="1" x14ac:dyDescent="0.2">
      <c r="A11" s="5">
        <f t="shared" si="0"/>
        <v>8</v>
      </c>
      <c r="B11" s="8">
        <v>42217</v>
      </c>
      <c r="C11" s="8">
        <v>42369</v>
      </c>
      <c r="D11" s="5" t="s">
        <v>79</v>
      </c>
      <c r="E11" s="7" t="s">
        <v>119</v>
      </c>
      <c r="F11" s="7" t="s">
        <v>78</v>
      </c>
    </row>
    <row r="12" spans="1:6" s="3" customFormat="1" x14ac:dyDescent="0.2">
      <c r="A12" s="5">
        <f t="shared" si="0"/>
        <v>9</v>
      </c>
      <c r="B12" s="8">
        <v>42614</v>
      </c>
      <c r="C12" s="8">
        <v>42369</v>
      </c>
      <c r="D12" s="5" t="s">
        <v>79</v>
      </c>
      <c r="E12" s="7" t="s">
        <v>159</v>
      </c>
      <c r="F12" s="6" t="s">
        <v>78</v>
      </c>
    </row>
    <row r="13" spans="1:6" s="3" customFormat="1" x14ac:dyDescent="0.2">
      <c r="A13" s="5">
        <f t="shared" si="0"/>
        <v>10</v>
      </c>
      <c r="B13" s="8">
        <v>42005</v>
      </c>
      <c r="C13" s="8">
        <v>42369</v>
      </c>
      <c r="D13" s="5" t="s">
        <v>79</v>
      </c>
      <c r="E13" s="9" t="s">
        <v>138</v>
      </c>
      <c r="F13" s="6" t="s">
        <v>78</v>
      </c>
    </row>
    <row r="14" spans="1:6" s="3" customFormat="1" x14ac:dyDescent="0.2">
      <c r="A14" s="5">
        <f t="shared" si="0"/>
        <v>11</v>
      </c>
      <c r="B14" s="8">
        <v>42005</v>
      </c>
      <c r="C14" s="8">
        <v>42369</v>
      </c>
      <c r="D14" s="5" t="s">
        <v>79</v>
      </c>
      <c r="E14" s="7" t="s">
        <v>141</v>
      </c>
      <c r="F14" s="6" t="s">
        <v>102</v>
      </c>
    </row>
    <row r="15" spans="1:6" s="3" customFormat="1" x14ac:dyDescent="0.2">
      <c r="A15" s="5">
        <f t="shared" si="0"/>
        <v>12</v>
      </c>
      <c r="B15" s="8">
        <v>42005</v>
      </c>
      <c r="C15" s="8">
        <v>42369</v>
      </c>
      <c r="D15" s="5" t="s">
        <v>79</v>
      </c>
      <c r="E15" s="7" t="s">
        <v>141</v>
      </c>
      <c r="F15" s="7" t="s">
        <v>102</v>
      </c>
    </row>
    <row r="16" spans="1:6" s="3" customFormat="1" x14ac:dyDescent="0.2">
      <c r="A16" s="5">
        <f t="shared" si="0"/>
        <v>13</v>
      </c>
      <c r="B16" s="8">
        <v>42005</v>
      </c>
      <c r="C16" s="8">
        <v>42369</v>
      </c>
      <c r="D16" s="5" t="s">
        <v>79</v>
      </c>
      <c r="E16" s="7" t="s">
        <v>154</v>
      </c>
      <c r="F16" s="6" t="s">
        <v>81</v>
      </c>
    </row>
    <row r="17" spans="1:6" s="3" customFormat="1" x14ac:dyDescent="0.2">
      <c r="A17" s="5">
        <f t="shared" si="0"/>
        <v>14</v>
      </c>
      <c r="B17" s="8">
        <v>42005</v>
      </c>
      <c r="C17" s="8">
        <v>42369</v>
      </c>
      <c r="D17" s="5" t="s">
        <v>79</v>
      </c>
      <c r="E17" s="7" t="s">
        <v>141</v>
      </c>
      <c r="F17" s="7" t="s">
        <v>148</v>
      </c>
    </row>
    <row r="18" spans="1:6" s="3" customFormat="1" x14ac:dyDescent="0.2">
      <c r="A18" s="5">
        <f t="shared" si="0"/>
        <v>15</v>
      </c>
      <c r="B18" s="8">
        <v>42614</v>
      </c>
      <c r="C18" s="8">
        <v>42369</v>
      </c>
      <c r="D18" s="5" t="s">
        <v>79</v>
      </c>
      <c r="E18" s="7" t="s">
        <v>159</v>
      </c>
      <c r="F18" s="6" t="s">
        <v>78</v>
      </c>
    </row>
    <row r="19" spans="1:6" s="3" customFormat="1" x14ac:dyDescent="0.2">
      <c r="A19" s="5">
        <f t="shared" si="0"/>
        <v>16</v>
      </c>
      <c r="B19" s="8">
        <v>42005</v>
      </c>
      <c r="C19" s="8">
        <v>42369</v>
      </c>
      <c r="D19" s="5" t="s">
        <v>79</v>
      </c>
      <c r="E19" s="7" t="s">
        <v>119</v>
      </c>
      <c r="F19" s="7" t="s">
        <v>78</v>
      </c>
    </row>
    <row r="20" spans="1:6" s="3" customFormat="1" x14ac:dyDescent="0.2">
      <c r="A20" s="5">
        <f t="shared" si="0"/>
        <v>17</v>
      </c>
      <c r="B20" s="8">
        <v>42005</v>
      </c>
      <c r="C20" s="8">
        <v>42369</v>
      </c>
      <c r="D20" s="5" t="s">
        <v>79</v>
      </c>
      <c r="E20" s="7" t="s">
        <v>119</v>
      </c>
      <c r="F20" s="7"/>
    </row>
    <row r="21" spans="1:6" s="3" customFormat="1" x14ac:dyDescent="0.2">
      <c r="A21" s="5">
        <f t="shared" si="0"/>
        <v>18</v>
      </c>
      <c r="B21" s="8">
        <v>42005</v>
      </c>
      <c r="C21" s="8">
        <v>42369</v>
      </c>
      <c r="D21" s="5" t="s">
        <v>79</v>
      </c>
      <c r="E21" s="7" t="s">
        <v>119</v>
      </c>
      <c r="F21" s="7" t="s">
        <v>78</v>
      </c>
    </row>
    <row r="22" spans="1:6" s="3" customFormat="1" ht="25.5" x14ac:dyDescent="0.2">
      <c r="A22" s="5">
        <f t="shared" si="0"/>
        <v>19</v>
      </c>
      <c r="B22" s="8">
        <v>42005</v>
      </c>
      <c r="C22" s="8">
        <v>42369</v>
      </c>
      <c r="D22" s="5" t="s">
        <v>79</v>
      </c>
      <c r="E22" s="7" t="s">
        <v>146</v>
      </c>
      <c r="F22" s="7" t="s">
        <v>78</v>
      </c>
    </row>
    <row r="23" spans="1:6" s="3" customFormat="1" x14ac:dyDescent="0.2">
      <c r="A23" s="5">
        <f t="shared" si="0"/>
        <v>20</v>
      </c>
      <c r="B23" s="8">
        <v>42370</v>
      </c>
      <c r="C23" s="8">
        <v>42735</v>
      </c>
      <c r="D23" s="5" t="s">
        <v>79</v>
      </c>
      <c r="E23" s="9" t="s">
        <v>138</v>
      </c>
      <c r="F23" s="6" t="s">
        <v>78</v>
      </c>
    </row>
    <row r="24" spans="1:6" s="3" customFormat="1" x14ac:dyDescent="0.2">
      <c r="A24" s="5">
        <f t="shared" si="0"/>
        <v>21</v>
      </c>
      <c r="B24" s="8">
        <v>42370</v>
      </c>
      <c r="C24" s="8">
        <v>42735</v>
      </c>
      <c r="D24" s="5" t="s">
        <v>79</v>
      </c>
      <c r="E24" s="7" t="s">
        <v>141</v>
      </c>
      <c r="F24" s="6" t="s">
        <v>102</v>
      </c>
    </row>
    <row r="25" spans="1:6" s="3" customFormat="1" x14ac:dyDescent="0.2">
      <c r="A25" s="5">
        <f t="shared" si="0"/>
        <v>22</v>
      </c>
      <c r="B25" s="8">
        <v>42370</v>
      </c>
      <c r="C25" s="8">
        <v>42735</v>
      </c>
      <c r="D25" s="5" t="s">
        <v>79</v>
      </c>
      <c r="E25" s="7" t="s">
        <v>141</v>
      </c>
      <c r="F25" s="7" t="s">
        <v>102</v>
      </c>
    </row>
    <row r="26" spans="1:6" s="3" customFormat="1" x14ac:dyDescent="0.2">
      <c r="A26" s="5">
        <f t="shared" si="0"/>
        <v>23</v>
      </c>
      <c r="B26" s="8">
        <v>42370</v>
      </c>
      <c r="C26" s="8">
        <v>42735</v>
      </c>
      <c r="D26" s="5" t="s">
        <v>79</v>
      </c>
      <c r="E26" s="7" t="s">
        <v>154</v>
      </c>
      <c r="F26" s="6" t="s">
        <v>81</v>
      </c>
    </row>
    <row r="27" spans="1:6" s="3" customFormat="1" x14ac:dyDescent="0.2">
      <c r="A27" s="5">
        <f t="shared" si="0"/>
        <v>24</v>
      </c>
      <c r="B27" s="8">
        <v>42370</v>
      </c>
      <c r="C27" s="8">
        <v>42735</v>
      </c>
      <c r="D27" s="5" t="s">
        <v>79</v>
      </c>
      <c r="E27" s="7" t="s">
        <v>141</v>
      </c>
      <c r="F27" s="7" t="s">
        <v>148</v>
      </c>
    </row>
    <row r="28" spans="1:6" s="3" customFormat="1" x14ac:dyDescent="0.2">
      <c r="A28" s="5">
        <f t="shared" si="0"/>
        <v>25</v>
      </c>
      <c r="B28" s="8">
        <v>42370</v>
      </c>
      <c r="C28" s="8">
        <v>42735</v>
      </c>
      <c r="D28" s="5" t="s">
        <v>79</v>
      </c>
      <c r="E28" s="7" t="s">
        <v>159</v>
      </c>
      <c r="F28" s="6" t="s">
        <v>78</v>
      </c>
    </row>
    <row r="29" spans="1:6" s="3" customFormat="1" x14ac:dyDescent="0.2">
      <c r="A29" s="5">
        <f t="shared" si="0"/>
        <v>26</v>
      </c>
      <c r="B29" s="8">
        <v>42370</v>
      </c>
      <c r="C29" s="8">
        <v>42735</v>
      </c>
      <c r="D29" s="5" t="s">
        <v>79</v>
      </c>
      <c r="E29" s="7" t="s">
        <v>119</v>
      </c>
      <c r="F29" s="7" t="s">
        <v>78</v>
      </c>
    </row>
    <row r="30" spans="1:6" s="3" customFormat="1" x14ac:dyDescent="0.2">
      <c r="A30" s="5">
        <f t="shared" si="0"/>
        <v>27</v>
      </c>
      <c r="B30" s="8">
        <v>42370</v>
      </c>
      <c r="C30" s="8">
        <v>42735</v>
      </c>
      <c r="D30" s="5" t="s">
        <v>79</v>
      </c>
      <c r="E30" s="7" t="s">
        <v>119</v>
      </c>
      <c r="F30" s="7" t="s">
        <v>78</v>
      </c>
    </row>
    <row r="31" spans="1:6" s="3" customFormat="1" ht="25.5" x14ac:dyDescent="0.2">
      <c r="A31" s="5">
        <f t="shared" si="0"/>
        <v>28</v>
      </c>
      <c r="B31" s="8">
        <v>42370</v>
      </c>
      <c r="C31" s="8">
        <v>42735</v>
      </c>
      <c r="D31" s="5" t="s">
        <v>79</v>
      </c>
      <c r="E31" s="7" t="s">
        <v>146</v>
      </c>
      <c r="F31" s="7" t="s">
        <v>78</v>
      </c>
    </row>
    <row r="32" spans="1:6" s="3" customFormat="1" x14ac:dyDescent="0.2">
      <c r="A32" s="5">
        <f t="shared" si="0"/>
        <v>29</v>
      </c>
      <c r="B32" s="8">
        <v>42370</v>
      </c>
      <c r="C32" s="8">
        <v>42735</v>
      </c>
      <c r="D32" s="5" t="s">
        <v>79</v>
      </c>
      <c r="E32" s="7" t="s">
        <v>142</v>
      </c>
      <c r="F32" s="6" t="s">
        <v>81</v>
      </c>
    </row>
    <row r="33" spans="1:6" s="3" customFormat="1" x14ac:dyDescent="0.2">
      <c r="A33" s="5">
        <f t="shared" si="0"/>
        <v>30</v>
      </c>
      <c r="B33" s="8">
        <v>42370</v>
      </c>
      <c r="C33" s="8">
        <v>42735</v>
      </c>
      <c r="D33" s="5" t="s">
        <v>79</v>
      </c>
      <c r="E33" s="9" t="s">
        <v>138</v>
      </c>
      <c r="F33" s="6" t="s">
        <v>78</v>
      </c>
    </row>
    <row r="34" spans="1:6" s="3" customFormat="1" x14ac:dyDescent="0.2">
      <c r="A34" s="5">
        <f t="shared" si="0"/>
        <v>31</v>
      </c>
      <c r="B34" s="8">
        <v>42370</v>
      </c>
      <c r="C34" s="8">
        <v>42735</v>
      </c>
      <c r="D34" s="5" t="s">
        <v>79</v>
      </c>
      <c r="E34" s="7" t="s">
        <v>141</v>
      </c>
      <c r="F34" s="7" t="s">
        <v>102</v>
      </c>
    </row>
    <row r="35" spans="1:6" s="3" customFormat="1" x14ac:dyDescent="0.2">
      <c r="A35" s="5">
        <f t="shared" si="0"/>
        <v>32</v>
      </c>
      <c r="B35" s="8">
        <v>42370</v>
      </c>
      <c r="C35" s="8">
        <v>42735</v>
      </c>
      <c r="D35" s="5" t="s">
        <v>79</v>
      </c>
      <c r="E35" s="7" t="s">
        <v>154</v>
      </c>
      <c r="F35" s="6" t="s">
        <v>81</v>
      </c>
    </row>
    <row r="36" spans="1:6" s="3" customFormat="1" x14ac:dyDescent="0.2">
      <c r="A36" s="5">
        <f t="shared" si="0"/>
        <v>33</v>
      </c>
      <c r="B36" s="8">
        <v>42370</v>
      </c>
      <c r="C36" s="8">
        <v>42735</v>
      </c>
      <c r="D36" s="5" t="s">
        <v>79</v>
      </c>
      <c r="E36" s="7" t="s">
        <v>141</v>
      </c>
      <c r="F36" s="7" t="s">
        <v>148</v>
      </c>
    </row>
    <row r="37" spans="1:6" s="3" customFormat="1" x14ac:dyDescent="0.2">
      <c r="A37" s="5">
        <f t="shared" si="0"/>
        <v>34</v>
      </c>
      <c r="B37" s="8">
        <v>42370</v>
      </c>
      <c r="C37" s="8">
        <v>42735</v>
      </c>
      <c r="D37" s="5" t="s">
        <v>79</v>
      </c>
      <c r="E37" s="7" t="s">
        <v>159</v>
      </c>
      <c r="F37" s="6" t="s">
        <v>78</v>
      </c>
    </row>
    <row r="38" spans="1:6" s="3" customFormat="1" x14ac:dyDescent="0.2">
      <c r="A38" s="5">
        <f t="shared" si="0"/>
        <v>35</v>
      </c>
      <c r="B38" s="8">
        <v>42370</v>
      </c>
      <c r="C38" s="8">
        <v>42735</v>
      </c>
      <c r="D38" s="5" t="s">
        <v>79</v>
      </c>
      <c r="E38" s="7" t="s">
        <v>119</v>
      </c>
      <c r="F38" s="7" t="s">
        <v>78</v>
      </c>
    </row>
    <row r="39" spans="1:6" s="3" customFormat="1" ht="25.5" x14ac:dyDescent="0.2">
      <c r="A39" s="5">
        <f t="shared" si="0"/>
        <v>36</v>
      </c>
      <c r="B39" s="8">
        <v>42370</v>
      </c>
      <c r="C39" s="8">
        <v>42735</v>
      </c>
      <c r="D39" s="5" t="s">
        <v>79</v>
      </c>
      <c r="E39" s="7" t="s">
        <v>146</v>
      </c>
      <c r="F39" s="7" t="s">
        <v>78</v>
      </c>
    </row>
    <row r="40" spans="1:6" s="3" customFormat="1" x14ac:dyDescent="0.2">
      <c r="A40" s="5">
        <f t="shared" si="0"/>
        <v>37</v>
      </c>
      <c r="B40" s="8">
        <v>42370</v>
      </c>
      <c r="C40" s="8">
        <v>42735</v>
      </c>
      <c r="D40" s="5" t="s">
        <v>79</v>
      </c>
      <c r="E40" s="7" t="s">
        <v>142</v>
      </c>
      <c r="F40" s="6" t="s">
        <v>81</v>
      </c>
    </row>
    <row r="41" spans="1:6" s="3" customFormat="1" x14ac:dyDescent="0.2">
      <c r="A41" s="5">
        <f t="shared" si="0"/>
        <v>38</v>
      </c>
      <c r="B41" s="8">
        <v>42461</v>
      </c>
      <c r="C41" s="8">
        <v>42735</v>
      </c>
      <c r="D41" s="5" t="s">
        <v>79</v>
      </c>
      <c r="E41" s="7" t="s">
        <v>119</v>
      </c>
      <c r="F41" s="7" t="s">
        <v>158</v>
      </c>
    </row>
    <row r="42" spans="1:6" s="3" customFormat="1" x14ac:dyDescent="0.2">
      <c r="A42" s="5">
        <f t="shared" si="0"/>
        <v>39</v>
      </c>
      <c r="B42" s="8">
        <v>42491</v>
      </c>
      <c r="C42" s="8">
        <v>42735</v>
      </c>
      <c r="D42" s="5" t="s">
        <v>79</v>
      </c>
      <c r="E42" s="3" t="s">
        <v>108</v>
      </c>
      <c r="F42" s="6" t="s">
        <v>81</v>
      </c>
    </row>
    <row r="43" spans="1:6" s="3" customFormat="1" x14ac:dyDescent="0.2">
      <c r="A43" s="5">
        <f t="shared" si="0"/>
        <v>40</v>
      </c>
      <c r="B43" s="8">
        <v>42491</v>
      </c>
      <c r="C43" s="8">
        <v>42735</v>
      </c>
      <c r="D43" s="5" t="s">
        <v>79</v>
      </c>
      <c r="E43" s="7" t="s">
        <v>156</v>
      </c>
      <c r="F43" s="3" t="s">
        <v>103</v>
      </c>
    </row>
    <row r="44" spans="1:6" s="3" customFormat="1" x14ac:dyDescent="0.2">
      <c r="A44" s="5">
        <f t="shared" si="0"/>
        <v>41</v>
      </c>
      <c r="B44" s="8">
        <v>42491</v>
      </c>
      <c r="C44" s="8">
        <v>42735</v>
      </c>
      <c r="D44" s="5" t="s">
        <v>79</v>
      </c>
      <c r="E44" s="6" t="s">
        <v>151</v>
      </c>
      <c r="F44" s="6" t="s">
        <v>78</v>
      </c>
    </row>
    <row r="45" spans="1:6" s="3" customFormat="1" x14ac:dyDescent="0.2">
      <c r="A45" s="5">
        <f t="shared" si="0"/>
        <v>42</v>
      </c>
      <c r="B45" s="8">
        <v>42370</v>
      </c>
      <c r="C45" s="8">
        <v>42735</v>
      </c>
      <c r="D45" s="5" t="s">
        <v>79</v>
      </c>
      <c r="E45" s="9" t="s">
        <v>138</v>
      </c>
      <c r="F45" s="6" t="s">
        <v>78</v>
      </c>
    </row>
    <row r="46" spans="1:6" s="3" customFormat="1" x14ac:dyDescent="0.2">
      <c r="A46" s="5">
        <f t="shared" si="0"/>
        <v>43</v>
      </c>
      <c r="B46" s="8">
        <v>42370</v>
      </c>
      <c r="C46" s="8">
        <v>42735</v>
      </c>
      <c r="D46" s="5" t="s">
        <v>79</v>
      </c>
      <c r="E46" s="7" t="s">
        <v>154</v>
      </c>
      <c r="F46" s="6" t="s">
        <v>81</v>
      </c>
    </row>
    <row r="47" spans="1:6" s="3" customFormat="1" x14ac:dyDescent="0.2">
      <c r="A47" s="5">
        <f t="shared" si="0"/>
        <v>44</v>
      </c>
      <c r="B47" s="8">
        <v>42370</v>
      </c>
      <c r="C47" s="8">
        <v>42735</v>
      </c>
      <c r="D47" s="5" t="s">
        <v>79</v>
      </c>
      <c r="E47" s="7" t="s">
        <v>141</v>
      </c>
      <c r="F47" s="7" t="s">
        <v>148</v>
      </c>
    </row>
    <row r="48" spans="1:6" s="3" customFormat="1" x14ac:dyDescent="0.2">
      <c r="A48" s="5">
        <f t="shared" si="0"/>
        <v>45</v>
      </c>
      <c r="B48" s="8">
        <v>42370</v>
      </c>
      <c r="C48" s="8">
        <v>42735</v>
      </c>
      <c r="D48" s="5" t="s">
        <v>79</v>
      </c>
      <c r="E48" s="7" t="s">
        <v>159</v>
      </c>
      <c r="F48" s="6" t="s">
        <v>78</v>
      </c>
    </row>
    <row r="49" spans="1:6" s="3" customFormat="1" ht="25.5" x14ac:dyDescent="0.2">
      <c r="A49" s="5">
        <f t="shared" si="0"/>
        <v>46</v>
      </c>
      <c r="B49" s="8">
        <v>42370</v>
      </c>
      <c r="C49" s="8">
        <v>42735</v>
      </c>
      <c r="D49" s="5" t="s">
        <v>79</v>
      </c>
      <c r="E49" s="7" t="s">
        <v>146</v>
      </c>
      <c r="F49" s="7" t="s">
        <v>78</v>
      </c>
    </row>
    <row r="50" spans="1:6" s="3" customFormat="1" x14ac:dyDescent="0.2">
      <c r="A50" s="5">
        <f t="shared" si="0"/>
        <v>47</v>
      </c>
      <c r="B50" s="8">
        <v>42370</v>
      </c>
      <c r="C50" s="8">
        <v>42735</v>
      </c>
      <c r="D50" s="5" t="s">
        <v>79</v>
      </c>
      <c r="E50" s="7" t="s">
        <v>142</v>
      </c>
      <c r="F50" s="6" t="s">
        <v>81</v>
      </c>
    </row>
    <row r="51" spans="1:6" s="3" customFormat="1" x14ac:dyDescent="0.2">
      <c r="A51" s="5">
        <f t="shared" si="0"/>
        <v>48</v>
      </c>
      <c r="B51" s="8">
        <v>42461</v>
      </c>
      <c r="C51" s="8">
        <v>42735</v>
      </c>
      <c r="D51" s="5" t="s">
        <v>79</v>
      </c>
      <c r="E51" s="7" t="s">
        <v>119</v>
      </c>
      <c r="F51" s="7" t="s">
        <v>158</v>
      </c>
    </row>
    <row r="52" spans="1:6" s="3" customFormat="1" x14ac:dyDescent="0.2">
      <c r="A52" s="5">
        <f t="shared" si="0"/>
        <v>49</v>
      </c>
      <c r="B52" s="8">
        <v>42491</v>
      </c>
      <c r="C52" s="8">
        <v>42735</v>
      </c>
      <c r="D52" s="5" t="s">
        <v>79</v>
      </c>
      <c r="E52" s="3" t="s">
        <v>108</v>
      </c>
      <c r="F52" s="6" t="s">
        <v>81</v>
      </c>
    </row>
    <row r="53" spans="1:6" s="3" customFormat="1" x14ac:dyDescent="0.2">
      <c r="A53" s="5">
        <f t="shared" si="0"/>
        <v>50</v>
      </c>
      <c r="B53" s="8">
        <v>42491</v>
      </c>
      <c r="C53" s="8">
        <v>42735</v>
      </c>
      <c r="D53" s="5" t="s">
        <v>79</v>
      </c>
      <c r="E53" s="7" t="s">
        <v>156</v>
      </c>
      <c r="F53" s="3" t="s">
        <v>103</v>
      </c>
    </row>
    <row r="54" spans="1:6" s="3" customFormat="1" x14ac:dyDescent="0.2">
      <c r="A54" s="5">
        <f t="shared" si="0"/>
        <v>51</v>
      </c>
      <c r="B54" s="8">
        <v>42491</v>
      </c>
      <c r="C54" s="8">
        <v>42735</v>
      </c>
      <c r="D54" s="5" t="s">
        <v>79</v>
      </c>
      <c r="E54" s="6" t="s">
        <v>151</v>
      </c>
      <c r="F54" s="6" t="s">
        <v>78</v>
      </c>
    </row>
    <row r="55" spans="1:6" s="3" customFormat="1" x14ac:dyDescent="0.2">
      <c r="A55" s="5">
        <f t="shared" si="0"/>
        <v>52</v>
      </c>
      <c r="B55" s="8">
        <v>42370</v>
      </c>
      <c r="C55" s="8">
        <v>42735</v>
      </c>
      <c r="D55" s="5" t="s">
        <v>79</v>
      </c>
      <c r="E55" s="9" t="s">
        <v>138</v>
      </c>
      <c r="F55" s="6" t="s">
        <v>78</v>
      </c>
    </row>
    <row r="56" spans="1:6" s="3" customFormat="1" x14ac:dyDescent="0.2">
      <c r="A56" s="5">
        <f t="shared" si="0"/>
        <v>53</v>
      </c>
      <c r="B56" s="8">
        <v>42370</v>
      </c>
      <c r="C56" s="8">
        <v>42735</v>
      </c>
      <c r="D56" s="5" t="s">
        <v>79</v>
      </c>
      <c r="E56" s="7" t="s">
        <v>154</v>
      </c>
      <c r="F56" s="6" t="s">
        <v>81</v>
      </c>
    </row>
    <row r="57" spans="1:6" s="3" customFormat="1" x14ac:dyDescent="0.2">
      <c r="A57" s="5">
        <f t="shared" si="0"/>
        <v>54</v>
      </c>
      <c r="B57" s="8">
        <v>42370</v>
      </c>
      <c r="C57" s="8">
        <v>42735</v>
      </c>
      <c r="D57" s="5" t="s">
        <v>79</v>
      </c>
      <c r="E57" s="7" t="s">
        <v>141</v>
      </c>
      <c r="F57" s="7" t="s">
        <v>148</v>
      </c>
    </row>
    <row r="58" spans="1:6" s="3" customFormat="1" x14ac:dyDescent="0.2">
      <c r="A58" s="5">
        <f t="shared" si="0"/>
        <v>55</v>
      </c>
      <c r="B58" s="8">
        <v>42370</v>
      </c>
      <c r="C58" s="8">
        <v>42735</v>
      </c>
      <c r="D58" s="5" t="s">
        <v>79</v>
      </c>
      <c r="E58" s="7" t="s">
        <v>159</v>
      </c>
      <c r="F58" s="6" t="s">
        <v>78</v>
      </c>
    </row>
    <row r="59" spans="1:6" s="3" customFormat="1" x14ac:dyDescent="0.2">
      <c r="A59" s="5">
        <f t="shared" si="0"/>
        <v>56</v>
      </c>
      <c r="B59" s="8">
        <v>42370</v>
      </c>
      <c r="C59" s="8">
        <v>42735</v>
      </c>
      <c r="D59" s="5" t="s">
        <v>79</v>
      </c>
      <c r="E59" s="7" t="s">
        <v>142</v>
      </c>
      <c r="F59" s="6" t="s">
        <v>81</v>
      </c>
    </row>
    <row r="60" spans="1:6" s="3" customFormat="1" x14ac:dyDescent="0.2">
      <c r="A60" s="5">
        <f t="shared" si="0"/>
        <v>57</v>
      </c>
      <c r="B60" s="8">
        <v>42461</v>
      </c>
      <c r="C60" s="8">
        <v>42735</v>
      </c>
      <c r="D60" s="5" t="s">
        <v>79</v>
      </c>
      <c r="E60" s="7" t="s">
        <v>119</v>
      </c>
      <c r="F60" s="7" t="s">
        <v>158</v>
      </c>
    </row>
    <row r="61" spans="1:6" s="3" customFormat="1" x14ac:dyDescent="0.2">
      <c r="A61" s="5">
        <f t="shared" si="0"/>
        <v>58</v>
      </c>
      <c r="B61" s="8">
        <v>42491</v>
      </c>
      <c r="C61" s="8">
        <v>42735</v>
      </c>
      <c r="D61" s="5" t="s">
        <v>79</v>
      </c>
      <c r="E61" s="3" t="s">
        <v>108</v>
      </c>
      <c r="F61" s="6" t="s">
        <v>81</v>
      </c>
    </row>
    <row r="62" spans="1:6" s="3" customFormat="1" x14ac:dyDescent="0.2">
      <c r="A62" s="5">
        <f t="shared" si="0"/>
        <v>59</v>
      </c>
      <c r="B62" s="8">
        <v>42491</v>
      </c>
      <c r="C62" s="8">
        <v>42735</v>
      </c>
      <c r="D62" s="5" t="s">
        <v>79</v>
      </c>
      <c r="E62" s="7" t="s">
        <v>156</v>
      </c>
      <c r="F62" s="3" t="s">
        <v>103</v>
      </c>
    </row>
    <row r="63" spans="1:6" s="3" customFormat="1" x14ac:dyDescent="0.2">
      <c r="A63" s="5">
        <f t="shared" si="0"/>
        <v>60</v>
      </c>
      <c r="B63" s="8">
        <v>42491</v>
      </c>
      <c r="C63" s="8">
        <v>42735</v>
      </c>
      <c r="D63" s="5" t="s">
        <v>79</v>
      </c>
      <c r="E63" s="6" t="s">
        <v>151</v>
      </c>
      <c r="F63" s="6" t="s">
        <v>78</v>
      </c>
    </row>
    <row r="64" spans="1:6" s="3" customFormat="1" x14ac:dyDescent="0.2">
      <c r="A64" s="5">
        <f t="shared" si="0"/>
        <v>61</v>
      </c>
      <c r="B64" s="8">
        <v>42644</v>
      </c>
      <c r="C64" s="8">
        <v>42735</v>
      </c>
      <c r="D64" s="5" t="s">
        <v>79</v>
      </c>
      <c r="E64" s="7" t="s">
        <v>119</v>
      </c>
      <c r="F64" s="7" t="s">
        <v>78</v>
      </c>
    </row>
    <row r="65" spans="1:6" s="3" customFormat="1" x14ac:dyDescent="0.2">
      <c r="A65" s="5">
        <f t="shared" si="0"/>
        <v>62</v>
      </c>
      <c r="B65" s="8">
        <v>42644</v>
      </c>
      <c r="C65" s="8">
        <v>42735</v>
      </c>
      <c r="D65" s="5" t="s">
        <v>79</v>
      </c>
      <c r="E65" s="7" t="s">
        <v>119</v>
      </c>
      <c r="F65" s="7" t="s">
        <v>81</v>
      </c>
    </row>
    <row r="66" spans="1:6" x14ac:dyDescent="0.2">
      <c r="A66" s="5">
        <f t="shared" si="0"/>
        <v>63</v>
      </c>
      <c r="B66" s="2">
        <v>42736</v>
      </c>
      <c r="C66" s="2">
        <v>43100</v>
      </c>
      <c r="D66" t="s">
        <v>79</v>
      </c>
      <c r="E66">
        <f>+'Reporte de Formatos'!D41</f>
        <v>0</v>
      </c>
      <c r="F66">
        <f>+'Reporte de Formatos'!K41</f>
        <v>0</v>
      </c>
    </row>
    <row r="67" spans="1:6" x14ac:dyDescent="0.2">
      <c r="A67" s="5">
        <f t="shared" si="0"/>
        <v>64</v>
      </c>
      <c r="B67" s="2">
        <v>42736</v>
      </c>
      <c r="C67" s="2">
        <v>43100</v>
      </c>
      <c r="D67" t="s">
        <v>79</v>
      </c>
      <c r="E67">
        <f>+'Reporte de Formatos'!D42</f>
        <v>0</v>
      </c>
      <c r="F67">
        <f>+'Reporte de Formatos'!K42</f>
        <v>0</v>
      </c>
    </row>
    <row r="68" spans="1:6" x14ac:dyDescent="0.2">
      <c r="A68" s="5">
        <f t="shared" si="0"/>
        <v>65</v>
      </c>
      <c r="B68" s="2">
        <v>42736</v>
      </c>
      <c r="C68" s="2">
        <v>43100</v>
      </c>
      <c r="D68" t="s">
        <v>79</v>
      </c>
      <c r="E68">
        <f>+'Reporte de Formatos'!D43</f>
        <v>0</v>
      </c>
      <c r="F68">
        <f>+'Reporte de Formatos'!K43</f>
        <v>0</v>
      </c>
    </row>
    <row r="69" spans="1:6" x14ac:dyDescent="0.2">
      <c r="A69" s="5">
        <f t="shared" si="0"/>
        <v>66</v>
      </c>
      <c r="B69" s="2">
        <v>42736</v>
      </c>
      <c r="C69" s="2">
        <v>43100</v>
      </c>
      <c r="D69" t="s">
        <v>79</v>
      </c>
      <c r="E69">
        <f>+'Reporte de Formatos'!D44</f>
        <v>0</v>
      </c>
      <c r="F69">
        <f>+'Reporte de Formatos'!K44</f>
        <v>0</v>
      </c>
    </row>
    <row r="70" spans="1:6" x14ac:dyDescent="0.2">
      <c r="A70" s="5">
        <f t="shared" ref="A70:A96" si="1">+A69+1</f>
        <v>67</v>
      </c>
      <c r="B70" s="2">
        <v>42736</v>
      </c>
      <c r="C70" s="2">
        <v>43100</v>
      </c>
      <c r="D70" t="s">
        <v>79</v>
      </c>
      <c r="E70">
        <f>+'Reporte de Formatos'!D45</f>
        <v>0</v>
      </c>
      <c r="F70">
        <f>+'Reporte de Formatos'!K45</f>
        <v>0</v>
      </c>
    </row>
    <row r="71" spans="1:6" x14ac:dyDescent="0.2">
      <c r="A71" s="5">
        <f t="shared" si="1"/>
        <v>68</v>
      </c>
      <c r="B71" s="2">
        <v>42736</v>
      </c>
      <c r="C71" s="2">
        <v>43100</v>
      </c>
      <c r="D71" t="s">
        <v>79</v>
      </c>
      <c r="E71">
        <f>+'Reporte de Formatos'!D46</f>
        <v>0</v>
      </c>
      <c r="F71">
        <f>+'Reporte de Formatos'!K46</f>
        <v>0</v>
      </c>
    </row>
    <row r="72" spans="1:6" x14ac:dyDescent="0.2">
      <c r="A72" s="5">
        <f t="shared" si="1"/>
        <v>69</v>
      </c>
      <c r="B72" s="2">
        <v>42736</v>
      </c>
      <c r="C72" s="2">
        <v>43100</v>
      </c>
      <c r="D72" t="s">
        <v>79</v>
      </c>
      <c r="E72">
        <f>+'Reporte de Formatos'!D47</f>
        <v>0</v>
      </c>
      <c r="F72">
        <f>+'Reporte de Formatos'!K47</f>
        <v>0</v>
      </c>
    </row>
    <row r="73" spans="1:6" x14ac:dyDescent="0.2">
      <c r="A73" s="5">
        <f t="shared" si="1"/>
        <v>70</v>
      </c>
      <c r="B73" s="2">
        <v>42736</v>
      </c>
      <c r="C73" s="2">
        <v>43100</v>
      </c>
      <c r="D73" t="s">
        <v>79</v>
      </c>
      <c r="E73">
        <f>+'Reporte de Formatos'!D48</f>
        <v>0</v>
      </c>
      <c r="F73">
        <f>+'Reporte de Formatos'!K48</f>
        <v>0</v>
      </c>
    </row>
    <row r="74" spans="1:6" x14ac:dyDescent="0.2">
      <c r="A74" s="5">
        <f t="shared" si="1"/>
        <v>71</v>
      </c>
      <c r="B74" s="2">
        <v>42736</v>
      </c>
      <c r="C74" s="2">
        <v>43100</v>
      </c>
      <c r="D74" t="s">
        <v>79</v>
      </c>
      <c r="E74">
        <f>+'Reporte de Formatos'!D49</f>
        <v>0</v>
      </c>
      <c r="F74">
        <f>+'Reporte de Formatos'!K49</f>
        <v>0</v>
      </c>
    </row>
    <row r="75" spans="1:6" x14ac:dyDescent="0.2">
      <c r="A75" s="5">
        <f t="shared" si="1"/>
        <v>72</v>
      </c>
      <c r="B75" s="2">
        <v>42736</v>
      </c>
      <c r="C75" s="2">
        <v>43100</v>
      </c>
      <c r="D75" t="s">
        <v>79</v>
      </c>
      <c r="E75">
        <f>+'Reporte de Formatos'!D50</f>
        <v>0</v>
      </c>
      <c r="F75">
        <f>+'Reporte de Formatos'!K50</f>
        <v>0</v>
      </c>
    </row>
    <row r="76" spans="1:6" x14ac:dyDescent="0.2">
      <c r="A76" s="5">
        <f t="shared" si="1"/>
        <v>73</v>
      </c>
      <c r="B76" s="2">
        <v>42736</v>
      </c>
      <c r="C76" s="2">
        <v>43100</v>
      </c>
      <c r="D76" t="s">
        <v>79</v>
      </c>
      <c r="E76">
        <f>+'Reporte de Formatos'!D51</f>
        <v>0</v>
      </c>
      <c r="F76">
        <f>+'Reporte de Formatos'!K51</f>
        <v>0</v>
      </c>
    </row>
    <row r="77" spans="1:6" x14ac:dyDescent="0.2">
      <c r="A77" s="5">
        <f t="shared" si="1"/>
        <v>74</v>
      </c>
      <c r="B77" s="2">
        <v>42736</v>
      </c>
      <c r="C77" s="2">
        <v>43100</v>
      </c>
      <c r="D77" t="s">
        <v>79</v>
      </c>
      <c r="E77">
        <f>+'Reporte de Formatos'!D52</f>
        <v>0</v>
      </c>
      <c r="F77">
        <f>+'Reporte de Formatos'!K52</f>
        <v>0</v>
      </c>
    </row>
    <row r="78" spans="1:6" x14ac:dyDescent="0.2">
      <c r="A78" s="5">
        <f t="shared" si="1"/>
        <v>75</v>
      </c>
      <c r="B78" s="2">
        <v>42736</v>
      </c>
      <c r="C78" s="2">
        <v>43100</v>
      </c>
      <c r="D78" t="s">
        <v>79</v>
      </c>
      <c r="E78">
        <f>+'Reporte de Formatos'!D53</f>
        <v>0</v>
      </c>
      <c r="F78">
        <f>+'Reporte de Formatos'!K53</f>
        <v>0</v>
      </c>
    </row>
    <row r="79" spans="1:6" x14ac:dyDescent="0.2">
      <c r="A79" s="5">
        <f t="shared" si="1"/>
        <v>76</v>
      </c>
      <c r="B79" s="2">
        <v>42736</v>
      </c>
      <c r="C79" s="2">
        <v>43100</v>
      </c>
      <c r="D79" t="s">
        <v>79</v>
      </c>
      <c r="E79">
        <f>+'Reporte de Formatos'!D54</f>
        <v>0</v>
      </c>
      <c r="F79">
        <f>+'Reporte de Formatos'!K54</f>
        <v>0</v>
      </c>
    </row>
    <row r="80" spans="1:6" x14ac:dyDescent="0.2">
      <c r="A80" s="5">
        <f t="shared" si="1"/>
        <v>77</v>
      </c>
      <c r="B80" s="2">
        <v>42736</v>
      </c>
      <c r="C80" s="2">
        <v>43100</v>
      </c>
      <c r="D80" t="s">
        <v>79</v>
      </c>
      <c r="E80">
        <f>+'Reporte de Formatos'!D55</f>
        <v>0</v>
      </c>
      <c r="F80">
        <f>+'Reporte de Formatos'!K55</f>
        <v>0</v>
      </c>
    </row>
    <row r="81" spans="1:6" x14ac:dyDescent="0.2">
      <c r="A81" s="5">
        <f t="shared" si="1"/>
        <v>78</v>
      </c>
      <c r="B81" s="2">
        <v>42736</v>
      </c>
      <c r="C81" s="2">
        <v>43100</v>
      </c>
      <c r="D81" s="4" t="s">
        <v>79</v>
      </c>
      <c r="E81" s="3" t="s">
        <v>118</v>
      </c>
      <c r="F81" s="4" t="s">
        <v>78</v>
      </c>
    </row>
    <row r="82" spans="1:6" x14ac:dyDescent="0.2">
      <c r="A82" s="5">
        <f t="shared" si="1"/>
        <v>79</v>
      </c>
      <c r="B82" s="2">
        <v>42736</v>
      </c>
      <c r="C82" s="2">
        <v>43100</v>
      </c>
      <c r="D82" s="4" t="s">
        <v>79</v>
      </c>
      <c r="E82" s="3" t="s">
        <v>106</v>
      </c>
      <c r="F82" s="4" t="s">
        <v>81</v>
      </c>
    </row>
    <row r="83" spans="1:6" x14ac:dyDescent="0.2">
      <c r="A83" s="5">
        <f t="shared" si="1"/>
        <v>80</v>
      </c>
      <c r="B83" s="2">
        <v>42736</v>
      </c>
      <c r="C83" s="2">
        <v>43100</v>
      </c>
      <c r="D83" s="4" t="s">
        <v>79</v>
      </c>
      <c r="E83" s="3" t="s">
        <v>107</v>
      </c>
      <c r="F83" s="4" t="s">
        <v>78</v>
      </c>
    </row>
    <row r="84" spans="1:6" x14ac:dyDescent="0.2">
      <c r="A84" s="5">
        <f t="shared" si="1"/>
        <v>81</v>
      </c>
      <c r="B84" s="2">
        <v>42736</v>
      </c>
      <c r="C84" s="2">
        <v>43100</v>
      </c>
      <c r="D84" s="4" t="s">
        <v>79</v>
      </c>
      <c r="E84" s="3" t="s">
        <v>108</v>
      </c>
      <c r="F84" s="4" t="s">
        <v>81</v>
      </c>
    </row>
    <row r="85" spans="1:6" x14ac:dyDescent="0.2">
      <c r="A85" s="5">
        <f t="shared" si="1"/>
        <v>82</v>
      </c>
      <c r="B85" s="2">
        <v>42736</v>
      </c>
      <c r="C85" s="2">
        <v>43100</v>
      </c>
      <c r="D85" s="4" t="s">
        <v>79</v>
      </c>
      <c r="E85" s="3" t="s">
        <v>109</v>
      </c>
      <c r="F85" s="3" t="s">
        <v>103</v>
      </c>
    </row>
    <row r="86" spans="1:6" x14ac:dyDescent="0.2">
      <c r="A86" s="5">
        <f t="shared" si="1"/>
        <v>83</v>
      </c>
      <c r="B86" s="2">
        <v>42736</v>
      </c>
      <c r="C86" s="2">
        <v>43100</v>
      </c>
      <c r="D86" s="4" t="s">
        <v>79</v>
      </c>
      <c r="E86" s="3" t="s">
        <v>119</v>
      </c>
      <c r="F86" s="3" t="s">
        <v>121</v>
      </c>
    </row>
    <row r="87" spans="1:6" x14ac:dyDescent="0.2">
      <c r="A87" s="5">
        <f t="shared" si="1"/>
        <v>84</v>
      </c>
      <c r="B87" s="2">
        <v>42736</v>
      </c>
      <c r="C87" s="2">
        <v>43100</v>
      </c>
      <c r="D87" s="4" t="s">
        <v>79</v>
      </c>
      <c r="E87" s="3" t="s">
        <v>111</v>
      </c>
      <c r="F87" s="4" t="s">
        <v>78</v>
      </c>
    </row>
    <row r="88" spans="1:6" x14ac:dyDescent="0.2">
      <c r="A88" s="5">
        <f t="shared" si="1"/>
        <v>85</v>
      </c>
      <c r="B88" s="2">
        <v>42736</v>
      </c>
      <c r="C88" s="2">
        <v>43100</v>
      </c>
      <c r="D88" s="4" t="s">
        <v>79</v>
      </c>
      <c r="E88" s="3" t="s">
        <v>112</v>
      </c>
      <c r="F88" s="4" t="s">
        <v>102</v>
      </c>
    </row>
    <row r="89" spans="1:6" x14ac:dyDescent="0.2">
      <c r="A89" s="5">
        <f t="shared" si="1"/>
        <v>86</v>
      </c>
      <c r="B89" s="2">
        <v>42736</v>
      </c>
      <c r="C89" s="2">
        <v>43100</v>
      </c>
      <c r="D89" s="4" t="s">
        <v>79</v>
      </c>
      <c r="E89" s="3" t="s">
        <v>119</v>
      </c>
      <c r="F89" s="4" t="s">
        <v>121</v>
      </c>
    </row>
    <row r="90" spans="1:6" x14ac:dyDescent="0.2">
      <c r="A90" s="5">
        <f t="shared" si="1"/>
        <v>87</v>
      </c>
      <c r="B90" s="2">
        <v>42736</v>
      </c>
      <c r="C90" s="2">
        <v>43100</v>
      </c>
      <c r="D90" s="4" t="s">
        <v>79</v>
      </c>
      <c r="E90" s="3" t="s">
        <v>113</v>
      </c>
      <c r="F90" s="4" t="s">
        <v>78</v>
      </c>
    </row>
    <row r="91" spans="1:6" x14ac:dyDescent="0.2">
      <c r="A91" s="5">
        <f t="shared" si="1"/>
        <v>88</v>
      </c>
      <c r="B91" s="2">
        <v>42736</v>
      </c>
      <c r="C91" s="2">
        <v>43100</v>
      </c>
      <c r="D91" s="4" t="s">
        <v>79</v>
      </c>
      <c r="E91" s="3" t="s">
        <v>114</v>
      </c>
      <c r="F91" s="4" t="s">
        <v>81</v>
      </c>
    </row>
    <row r="92" spans="1:6" x14ac:dyDescent="0.2">
      <c r="A92" s="5">
        <f t="shared" si="1"/>
        <v>89</v>
      </c>
      <c r="B92" s="2">
        <v>42736</v>
      </c>
      <c r="C92" s="2">
        <v>43100</v>
      </c>
      <c r="D92" s="4" t="s">
        <v>79</v>
      </c>
      <c r="E92" s="3" t="s">
        <v>115</v>
      </c>
      <c r="F92" s="4" t="s">
        <v>81</v>
      </c>
    </row>
    <row r="93" spans="1:6" x14ac:dyDescent="0.2">
      <c r="A93" s="5">
        <f t="shared" si="1"/>
        <v>90</v>
      </c>
      <c r="B93" s="2">
        <v>42736</v>
      </c>
      <c r="C93" s="2">
        <v>43100</v>
      </c>
      <c r="D93" s="4" t="s">
        <v>79</v>
      </c>
      <c r="E93" s="3" t="s">
        <v>116</v>
      </c>
      <c r="F93" s="4" t="s">
        <v>78</v>
      </c>
    </row>
    <row r="94" spans="1:6" x14ac:dyDescent="0.2">
      <c r="A94" s="5">
        <f t="shared" si="1"/>
        <v>91</v>
      </c>
      <c r="B94" s="2">
        <v>42736</v>
      </c>
      <c r="C94" s="2">
        <v>43100</v>
      </c>
      <c r="D94" s="4" t="s">
        <v>79</v>
      </c>
      <c r="E94" s="3" t="s">
        <v>119</v>
      </c>
      <c r="F94" s="3" t="s">
        <v>121</v>
      </c>
    </row>
    <row r="95" spans="1:6" x14ac:dyDescent="0.2">
      <c r="A95" s="5">
        <f t="shared" si="1"/>
        <v>92</v>
      </c>
      <c r="B95" s="2">
        <v>42736</v>
      </c>
      <c r="C95" s="2">
        <v>43100</v>
      </c>
      <c r="D95" s="4" t="s">
        <v>79</v>
      </c>
      <c r="E95" s="3" t="s">
        <v>119</v>
      </c>
      <c r="F95" s="4" t="s">
        <v>122</v>
      </c>
    </row>
    <row r="96" spans="1:6" x14ac:dyDescent="0.2">
      <c r="A96" s="5">
        <f t="shared" si="1"/>
        <v>93</v>
      </c>
      <c r="B96" s="2">
        <v>42736</v>
      </c>
      <c r="C96" s="2">
        <v>43100</v>
      </c>
      <c r="D96" s="4" t="s">
        <v>79</v>
      </c>
      <c r="E96" s="3" t="s">
        <v>117</v>
      </c>
      <c r="F96" s="4" t="s">
        <v>78</v>
      </c>
    </row>
    <row r="97" spans="1:4" x14ac:dyDescent="0.2">
      <c r="A97" s="4"/>
      <c r="B97" s="2"/>
      <c r="C97" s="2"/>
      <c r="D97" s="4"/>
    </row>
    <row r="98" spans="1:4" x14ac:dyDescent="0.2">
      <c r="A98" s="4"/>
      <c r="B98" s="2"/>
      <c r="C98" s="2"/>
      <c r="D98" s="4"/>
    </row>
    <row r="99" spans="1:4" x14ac:dyDescent="0.2">
      <c r="A99" s="4"/>
      <c r="B99" s="2"/>
      <c r="C99" s="2"/>
      <c r="D99" s="4"/>
    </row>
    <row r="100" spans="1:4" x14ac:dyDescent="0.2">
      <c r="A100" s="4"/>
      <c r="B100" s="2"/>
      <c r="C100" s="2"/>
      <c r="D100" s="4"/>
    </row>
    <row r="101" spans="1:4" x14ac:dyDescent="0.2">
      <c r="A101" s="4"/>
      <c r="B101" s="2"/>
      <c r="C101" s="2"/>
      <c r="D101" s="4"/>
    </row>
    <row r="102" spans="1:4" x14ac:dyDescent="0.2">
      <c r="A102" s="4"/>
      <c r="B102" s="2"/>
      <c r="C102" s="2"/>
      <c r="D102" s="4"/>
    </row>
    <row r="103" spans="1:4" x14ac:dyDescent="0.2">
      <c r="A103" s="4"/>
      <c r="B103" s="2"/>
      <c r="C103" s="2"/>
      <c r="D103" s="4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10494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2016-12-15T01:57:38Z</dcterms:created>
  <dcterms:modified xsi:type="dcterms:W3CDTF">2017-09-19T04:59:34Z</dcterms:modified>
</cp:coreProperties>
</file>