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cer\Desktop\_35_2_tri\2017\"/>
    </mc:Choice>
  </mc:AlternateContent>
  <bookViews>
    <workbookView xWindow="0" yWindow="60" windowWidth="13590" windowHeight="8025"/>
  </bookViews>
  <sheets>
    <sheet name="Reporte de Formatos" sheetId="1" r:id="rId1"/>
    <sheet name="hidden1" sheetId="2" r:id="rId2"/>
    <sheet name="hidden2" sheetId="3" r:id="rId3"/>
    <sheet name="Tabla 203585" sheetId="4" r:id="rId4"/>
    <sheet name="Tabla 203587" sheetId="5" r:id="rId5"/>
    <sheet name="Tabla 203588" sheetId="6" r:id="rId6"/>
  </sheets>
  <externalReferences>
    <externalReference r:id="rId7"/>
  </externalReferences>
  <definedNames>
    <definedName name="_xlnm._FilterDatabase" localSheetId="0" hidden="1">'Reporte de Formatos'!$A$7:$AI$13</definedName>
    <definedName name="_xlnm._FilterDatabase" localSheetId="3" hidden="1">'Tabla 203585'!$A$3:$E$277</definedName>
    <definedName name="hidden1">hidden1!$A$1:$A$10</definedName>
    <definedName name="hidden2">hidden2!$A$1:$A$2</definedName>
  </definedNames>
  <calcPr calcId="162913"/>
</workbook>
</file>

<file path=xl/calcChain.xml><?xml version="1.0" encoding="utf-8"?>
<calcChain xmlns="http://schemas.openxmlformats.org/spreadsheetml/2006/main">
  <c r="W8" i="1" l="1"/>
  <c r="X8" i="1"/>
  <c r="Y8" i="1"/>
  <c r="Z8" i="1"/>
  <c r="AD8" i="1"/>
  <c r="AH8" i="1"/>
  <c r="W9" i="1"/>
  <c r="X9" i="1"/>
  <c r="Y9" i="1"/>
  <c r="Z9" i="1" s="1"/>
  <c r="AD9" i="1"/>
  <c r="AH9" i="1"/>
  <c r="W10" i="1"/>
  <c r="X10" i="1"/>
  <c r="Y10" i="1"/>
  <c r="Z10" i="1" s="1"/>
  <c r="AD10" i="1"/>
  <c r="AH10" i="1"/>
  <c r="W11" i="1"/>
  <c r="X11" i="1"/>
  <c r="Y11" i="1"/>
  <c r="Z11" i="1" s="1"/>
  <c r="AD11" i="1"/>
  <c r="AH11" i="1"/>
  <c r="W12" i="1"/>
  <c r="X12" i="1"/>
  <c r="Y12" i="1"/>
  <c r="Z12" i="1" s="1"/>
  <c r="AD12" i="1"/>
  <c r="AH12" i="1"/>
  <c r="W13" i="1"/>
  <c r="X13" i="1"/>
  <c r="Y13" i="1"/>
  <c r="Z13" i="1" s="1"/>
  <c r="AD13" i="1"/>
  <c r="AH13" i="1"/>
  <c r="E277" i="4" l="1"/>
  <c r="E276" i="4"/>
  <c r="E275" i="4"/>
  <c r="E274" i="4"/>
  <c r="E273" i="4"/>
  <c r="E272" i="4"/>
  <c r="E271" i="4"/>
  <c r="E270" i="4"/>
  <c r="E268" i="4"/>
  <c r="E267" i="4"/>
  <c r="E266" i="4"/>
  <c r="E265" i="4"/>
  <c r="E264" i="4"/>
  <c r="E263" i="4"/>
  <c r="E262" i="4"/>
  <c r="E261" i="4"/>
  <c r="E259" i="4"/>
  <c r="E258" i="4"/>
  <c r="E256" i="4"/>
  <c r="E254" i="4"/>
  <c r="E252" i="4"/>
  <c r="E250" i="4"/>
  <c r="E248" i="4"/>
  <c r="E52" i="4"/>
  <c r="E244" i="4"/>
  <c r="E243" i="4"/>
  <c r="E242" i="4"/>
  <c r="E241" i="4"/>
  <c r="E239" i="4"/>
  <c r="E238" i="4"/>
  <c r="E236" i="4"/>
  <c r="E234" i="4"/>
  <c r="E232" i="4"/>
  <c r="E230" i="4"/>
  <c r="E227" i="4"/>
  <c r="E226" i="4"/>
  <c r="E225" i="4"/>
  <c r="E224" i="4"/>
  <c r="E223" i="4"/>
  <c r="E222" i="4"/>
  <c r="E221" i="4"/>
  <c r="E220" i="4"/>
  <c r="E228" i="4"/>
  <c r="E219" i="4"/>
  <c r="E216" i="4"/>
  <c r="E215" i="4"/>
  <c r="E214" i="4"/>
  <c r="E213" i="4"/>
  <c r="E212" i="4"/>
  <c r="E211" i="4"/>
  <c r="E210" i="4"/>
  <c r="E209" i="4"/>
  <c r="E208" i="4"/>
  <c r="E207" i="4"/>
  <c r="E206" i="4"/>
  <c r="E217" i="4"/>
  <c r="E205" i="4"/>
  <c r="E203" i="4"/>
  <c r="E202" i="4"/>
  <c r="E201" i="4"/>
  <c r="E200" i="4"/>
  <c r="E198" i="4"/>
  <c r="E197" i="4"/>
  <c r="E195" i="4"/>
  <c r="E193" i="4"/>
  <c r="E191" i="4"/>
  <c r="E190" i="4"/>
  <c r="E188" i="4"/>
  <c r="E187" i="4"/>
  <c r="E185" i="4"/>
  <c r="E184" i="4"/>
  <c r="E182" i="4"/>
  <c r="E181" i="4"/>
  <c r="E180" i="4"/>
  <c r="E179" i="4"/>
  <c r="E178" i="4"/>
  <c r="E177" i="4"/>
  <c r="E176" i="4"/>
  <c r="E175" i="4"/>
  <c r="E174" i="4"/>
  <c r="E173" i="4"/>
  <c r="E172" i="4"/>
  <c r="E171" i="4"/>
  <c r="E170" i="4"/>
  <c r="E169" i="4"/>
  <c r="E168" i="4"/>
  <c r="E167" i="4"/>
  <c r="E166" i="4"/>
  <c r="E164" i="4"/>
  <c r="E163" i="4"/>
  <c r="E161" i="4"/>
  <c r="E157" i="4"/>
  <c r="E156" i="4"/>
  <c r="E155" i="4"/>
  <c r="E154" i="4"/>
  <c r="E153" i="4"/>
  <c r="E158" i="4"/>
  <c r="E160" i="4"/>
  <c r="E152" i="4"/>
  <c r="E150" i="4"/>
  <c r="E149" i="4"/>
  <c r="E148" i="4"/>
  <c r="D146" i="4"/>
  <c r="E147" i="4" s="1"/>
  <c r="E145" i="4"/>
  <c r="E143" i="4"/>
  <c r="E142" i="4"/>
  <c r="E139" i="4"/>
  <c r="E138" i="4"/>
  <c r="E137" i="4"/>
  <c r="E136" i="4"/>
  <c r="E135" i="4"/>
  <c r="D141" i="4"/>
  <c r="E141" i="4" s="1"/>
  <c r="E134" i="4"/>
  <c r="E133" i="4"/>
  <c r="E132" i="4"/>
  <c r="E131" i="4"/>
  <c r="E130" i="4"/>
  <c r="E128" i="4"/>
  <c r="E127" i="4"/>
  <c r="E126" i="4"/>
  <c r="E124" i="4"/>
  <c r="E123" i="4"/>
  <c r="E122" i="4"/>
  <c r="E121" i="4"/>
  <c r="E119" i="4"/>
  <c r="E118" i="4"/>
  <c r="E117" i="4"/>
  <c r="E116" i="4"/>
  <c r="E114" i="4"/>
  <c r="E112" i="4"/>
  <c r="E111" i="4"/>
  <c r="E109" i="4"/>
  <c r="E107" i="4"/>
  <c r="E105" i="4"/>
  <c r="E103" i="4"/>
  <c r="E102" i="4"/>
  <c r="E100" i="4"/>
  <c r="E98" i="4"/>
  <c r="E96" i="4"/>
  <c r="E94" i="4"/>
  <c r="E93" i="4"/>
  <c r="E92" i="4"/>
  <c r="E91" i="4"/>
  <c r="E89" i="4"/>
  <c r="E88" i="4"/>
  <c r="E87" i="4"/>
  <c r="E86" i="4"/>
  <c r="E85" i="4"/>
  <c r="E83" i="4"/>
  <c r="E82" i="4"/>
  <c r="E81" i="4"/>
  <c r="E80" i="4"/>
  <c r="E79" i="4"/>
  <c r="E78" i="4"/>
  <c r="E77" i="4"/>
  <c r="E76" i="4"/>
  <c r="E74" i="4"/>
  <c r="E72" i="4"/>
  <c r="E70" i="4"/>
  <c r="E69" i="4"/>
  <c r="E68" i="4"/>
  <c r="E66" i="4"/>
  <c r="E64" i="4"/>
  <c r="E63" i="4"/>
  <c r="E62" i="4"/>
  <c r="E60" i="4"/>
  <c r="E58" i="4"/>
  <c r="E54" i="4"/>
  <c r="E56" i="4"/>
  <c r="E51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49" i="4"/>
  <c r="E35" i="4"/>
  <c r="E32" i="4"/>
  <c r="E31" i="4"/>
  <c r="E30" i="4"/>
  <c r="E29" i="4"/>
  <c r="E33" i="4"/>
  <c r="E28" i="4"/>
  <c r="E25" i="4"/>
  <c r="E24" i="4"/>
  <c r="E23" i="4"/>
  <c r="E22" i="4"/>
  <c r="E26" i="4"/>
  <c r="E21" i="4"/>
  <c r="E18" i="4"/>
  <c r="E17" i="4"/>
  <c r="E16" i="4"/>
  <c r="E15" i="4"/>
  <c r="E14" i="4"/>
  <c r="E13" i="4"/>
  <c r="E12" i="4"/>
  <c r="E11" i="4"/>
  <c r="E10" i="4"/>
  <c r="E9" i="4"/>
  <c r="E8" i="4"/>
  <c r="E19" i="4"/>
  <c r="E7" i="4"/>
  <c r="E5" i="4"/>
  <c r="A5" i="5"/>
  <c r="A6" i="5" s="1"/>
  <c r="A7" i="5" s="1"/>
  <c r="A8" i="5" s="1"/>
  <c r="A9" i="5" s="1"/>
  <c r="A10" i="5" s="1"/>
  <c r="A11" i="5" s="1"/>
  <c r="A12" i="5" s="1"/>
  <c r="A13" i="5" s="1"/>
  <c r="A14" i="5" l="1"/>
  <c r="A15" i="5" l="1"/>
  <c r="A16" i="5" l="1"/>
  <c r="D246" i="4"/>
  <c r="D245" i="4"/>
  <c r="A17" i="5" l="1"/>
  <c r="D280" i="4"/>
  <c r="E246" i="4"/>
  <c r="A18" i="5" l="1"/>
  <c r="A19" i="5" l="1"/>
  <c r="A20" i="5" l="1"/>
  <c r="A21" i="5" l="1"/>
  <c r="A22" i="5" l="1"/>
  <c r="A23" i="5" l="1"/>
  <c r="A24" i="5" l="1"/>
  <c r="A25" i="5" l="1"/>
  <c r="A26" i="5" l="1"/>
  <c r="A27" i="5" l="1"/>
  <c r="A28" i="5" l="1"/>
  <c r="A29" i="5" l="1"/>
  <c r="A30" i="5" l="1"/>
  <c r="A31" i="5" l="1"/>
  <c r="A32" i="5" l="1"/>
  <c r="A33" i="5" l="1"/>
  <c r="A34" i="5" l="1"/>
  <c r="A35" i="5" l="1"/>
  <c r="A36" i="5" l="1"/>
  <c r="A37" i="5" l="1"/>
  <c r="A38" i="5" l="1"/>
  <c r="A39" i="5" l="1"/>
  <c r="A40" i="5" l="1"/>
  <c r="A41" i="5" l="1"/>
  <c r="A42" i="5" l="1"/>
  <c r="A43" i="5" l="1"/>
  <c r="A44" i="5" l="1"/>
  <c r="A45" i="5" l="1"/>
  <c r="A46" i="5" l="1"/>
  <c r="A47" i="5" l="1"/>
  <c r="A48" i="5" l="1"/>
  <c r="A49" i="5" l="1"/>
  <c r="A50" i="5" l="1"/>
  <c r="A51" i="5" l="1"/>
  <c r="A52" i="5" l="1"/>
  <c r="A53" i="5" l="1"/>
  <c r="A54" i="5" l="1"/>
  <c r="A55" i="5" l="1"/>
  <c r="A56" i="5" l="1"/>
  <c r="A57" i="5" l="1"/>
  <c r="A58" i="5" l="1"/>
  <c r="A59" i="5" l="1"/>
  <c r="A60" i="5" l="1"/>
  <c r="A61" i="5" l="1"/>
  <c r="A62" i="5" l="1"/>
  <c r="A63" i="5" l="1"/>
  <c r="A64" i="5" l="1"/>
  <c r="A65" i="5" l="1"/>
  <c r="A66" i="5" l="1"/>
  <c r="A67" i="5" l="1"/>
  <c r="A68" i="5" l="1"/>
  <c r="A69" i="5" l="1"/>
  <c r="A70" i="5" l="1"/>
  <c r="A71" i="5" l="1"/>
  <c r="A72" i="5" l="1"/>
  <c r="A73" i="5" l="1"/>
  <c r="A74" i="5" l="1"/>
  <c r="A75" i="5" l="1"/>
  <c r="A76" i="5" l="1"/>
  <c r="A77" i="5" l="1"/>
  <c r="A78" i="5" l="1"/>
  <c r="A79" i="5" l="1"/>
  <c r="A80" i="5" l="1"/>
  <c r="A81" i="5" l="1"/>
  <c r="A82" i="5" l="1"/>
  <c r="A83" i="5" l="1"/>
  <c r="A84" i="5" l="1"/>
  <c r="A85" i="5" l="1"/>
  <c r="A86" i="5" l="1"/>
  <c r="A87" i="5" l="1"/>
  <c r="A88" i="5" l="1"/>
  <c r="A89" i="5" l="1"/>
  <c r="A90" i="5" l="1"/>
  <c r="A91" i="5" l="1"/>
  <c r="A92" i="5" l="1"/>
  <c r="A93" i="5" l="1"/>
  <c r="A94" i="5" l="1"/>
  <c r="A95" i="5" l="1"/>
  <c r="A96" i="5" l="1"/>
  <c r="A97" i="5" l="1"/>
  <c r="A98" i="5" l="1"/>
  <c r="A99" i="5" l="1"/>
  <c r="A100" i="5" l="1"/>
  <c r="A101" i="5" l="1"/>
  <c r="A102" i="5" l="1"/>
  <c r="A103" i="5" l="1"/>
  <c r="A104" i="5" l="1"/>
  <c r="A105" i="5" l="1"/>
  <c r="A106" i="5" l="1"/>
  <c r="A107" i="5" l="1"/>
  <c r="A108" i="5" l="1"/>
  <c r="A109" i="5" l="1"/>
  <c r="A110" i="5" l="1"/>
  <c r="A111" i="5" l="1"/>
  <c r="A112" i="5" l="1"/>
  <c r="A113" i="5" l="1"/>
  <c r="A114" i="5" l="1"/>
  <c r="A115" i="5" l="1"/>
  <c r="A116" i="5" l="1"/>
  <c r="A117" i="5" l="1"/>
  <c r="A118" i="5" l="1"/>
  <c r="A119" i="5" l="1"/>
  <c r="A120" i="5" l="1"/>
  <c r="A121" i="5" l="1"/>
  <c r="A122" i="5" l="1"/>
  <c r="A123" i="5" l="1"/>
  <c r="A124" i="5" l="1"/>
  <c r="A125" i="5" l="1"/>
  <c r="A126" i="5" l="1"/>
  <c r="A127" i="5" l="1"/>
  <c r="A128" i="5" l="1"/>
  <c r="A129" i="5" l="1"/>
  <c r="A130" i="5" l="1"/>
  <c r="A131" i="5" l="1"/>
  <c r="A132" i="5" l="1"/>
  <c r="A133" i="5" l="1"/>
  <c r="A134" i="5" l="1"/>
  <c r="A135" i="5" l="1"/>
  <c r="A136" i="5" l="1"/>
  <c r="A137" i="5" l="1"/>
  <c r="A138" i="5" l="1"/>
  <c r="A139" i="5" l="1"/>
  <c r="A140" i="5" l="1"/>
  <c r="A141" i="5" l="1"/>
  <c r="A142" i="5" l="1"/>
  <c r="A143" i="5" l="1"/>
  <c r="A144" i="5" l="1"/>
  <c r="A145" i="5" l="1"/>
  <c r="A146" i="5" l="1"/>
  <c r="A147" i="5" l="1"/>
  <c r="A148" i="5" s="1"/>
  <c r="A149" i="5" l="1"/>
  <c r="A150" i="5" l="1"/>
  <c r="A151" i="5" l="1"/>
  <c r="A152" i="5" l="1"/>
  <c r="A153" i="5" l="1"/>
  <c r="A154" i="5" l="1"/>
  <c r="A155" i="5" l="1"/>
  <c r="A156" i="5" s="1"/>
  <c r="A157" i="5" l="1"/>
  <c r="A158" i="5" l="1"/>
  <c r="A159" i="5" l="1"/>
  <c r="A160" i="5" l="1"/>
  <c r="A161" i="5" l="1"/>
  <c r="A162" i="5" l="1"/>
  <c r="A163" i="5" l="1"/>
  <c r="A164" i="5" l="1"/>
  <c r="A165" i="5" l="1"/>
  <c r="A166" i="5" l="1"/>
  <c r="A167" i="5" s="1"/>
  <c r="A168" i="5" l="1"/>
  <c r="A169" i="5" s="1"/>
  <c r="A170" i="5" l="1"/>
  <c r="A171" i="5" s="1"/>
  <c r="A172" i="5" l="1"/>
  <c r="A173" i="5" l="1"/>
  <c r="A174" i="5" l="1"/>
  <c r="A175" i="5" l="1"/>
  <c r="A176" i="5" l="1"/>
  <c r="A177" i="5" l="1"/>
  <c r="A178" i="5" l="1"/>
  <c r="A179" i="5" l="1"/>
  <c r="A180" i="5" l="1"/>
  <c r="A181" i="5" l="1"/>
  <c r="A182" i="5" l="1"/>
  <c r="A183" i="5" l="1"/>
  <c r="A184" i="5" l="1"/>
  <c r="A185" i="5" l="1"/>
  <c r="A186" i="5" l="1"/>
  <c r="A187" i="5" l="1"/>
  <c r="A188" i="5" l="1"/>
  <c r="A189" i="5" l="1"/>
  <c r="A190" i="5" l="1"/>
  <c r="A191" i="5" l="1"/>
  <c r="A192" i="5" l="1"/>
  <c r="A193" i="5" l="1"/>
  <c r="A194" i="5" l="1"/>
  <c r="A195" i="5" l="1"/>
  <c r="A196" i="5" l="1"/>
  <c r="A197" i="5" l="1"/>
  <c r="A198" i="5" l="1"/>
  <c r="A199" i="5" l="1"/>
  <c r="A200" i="5" l="1"/>
  <c r="A201" i="5" l="1"/>
  <c r="A202" i="5" l="1"/>
  <c r="A203" i="5" l="1"/>
  <c r="A204" i="5" l="1"/>
  <c r="A205" i="5" l="1"/>
  <c r="A206" i="5" l="1"/>
  <c r="A207" i="5" l="1"/>
  <c r="A208" i="5" l="1"/>
  <c r="A209" i="5" l="1"/>
  <c r="A210" i="5" l="1"/>
  <c r="A211" i="5" l="1"/>
  <c r="A212" i="5" l="1"/>
  <c r="A213" i="5" l="1"/>
  <c r="A214" i="5" l="1"/>
  <c r="A215" i="5" l="1"/>
  <c r="A216" i="5" l="1"/>
  <c r="A217" i="5" l="1"/>
  <c r="A218" i="5" l="1"/>
  <c r="A219" i="5" l="1"/>
  <c r="A220" i="5" l="1"/>
  <c r="A221" i="5" l="1"/>
  <c r="A222" i="5" l="1"/>
  <c r="A223" i="5" l="1"/>
  <c r="A224" i="5" l="1"/>
  <c r="A225" i="5" l="1"/>
  <c r="A226" i="5" l="1"/>
  <c r="A227" i="5" l="1"/>
  <c r="A228" i="5" l="1"/>
  <c r="A229" i="5" l="1"/>
  <c r="A230" i="5" l="1"/>
  <c r="A231" i="5" l="1"/>
  <c r="A232" i="5" l="1"/>
  <c r="A233" i="5" l="1"/>
  <c r="A234" i="5" l="1"/>
  <c r="A235" i="5" l="1"/>
  <c r="A236" i="5" l="1"/>
  <c r="A237" i="5" l="1"/>
  <c r="A238" i="5" s="1"/>
  <c r="A239" i="5" l="1"/>
  <c r="A240" i="5" l="1"/>
  <c r="A241" i="5" l="1"/>
  <c r="A242" i="5" l="1"/>
  <c r="A243" i="5" l="1"/>
  <c r="A244" i="5" l="1"/>
  <c r="A245" i="5" l="1"/>
  <c r="A246" i="5" l="1"/>
  <c r="A247" i="5" l="1"/>
  <c r="A248" i="5" l="1"/>
  <c r="A249" i="5" l="1"/>
  <c r="A250" i="5" l="1"/>
  <c r="A251" i="5" l="1"/>
  <c r="A252" i="5" l="1"/>
  <c r="A253" i="5" l="1"/>
  <c r="A254" i="5" l="1"/>
  <c r="A255" i="5" l="1"/>
  <c r="A256" i="5" l="1"/>
  <c r="A257" i="5" l="1"/>
  <c r="A258" i="5" l="1"/>
  <c r="A259" i="5" l="1"/>
  <c r="A260" i="5" l="1"/>
  <c r="A261" i="5" l="1"/>
  <c r="A262" i="5" l="1"/>
  <c r="A263" i="5" l="1"/>
  <c r="A264" i="5" l="1"/>
  <c r="A265" i="5" l="1"/>
  <c r="A266" i="5" l="1"/>
  <c r="A267" i="5" l="1"/>
  <c r="A268" i="5" l="1"/>
  <c r="A269" i="5" l="1"/>
  <c r="A270" i="5" l="1"/>
  <c r="A271" i="5" l="1"/>
</calcChain>
</file>

<file path=xl/sharedStrings.xml><?xml version="1.0" encoding="utf-8"?>
<sst xmlns="http://schemas.openxmlformats.org/spreadsheetml/2006/main" count="956" uniqueCount="403">
  <si>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</si>
  <si>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</si>
  <si>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</si>
  <si>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</si>
  <si>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</si>
  <si>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</si>
  <si>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</si>
  <si>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</si>
  <si>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</si>
  <si>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</si>
  <si>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</si>
  <si>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</si>
  <si>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34348</t>
  </si>
  <si>
    <t>TITULO</t>
  </si>
  <si>
    <t>NOMBRE CORTO</t>
  </si>
  <si>
    <t>DESCRIPCION</t>
  </si>
  <si>
    <t>Gastos por conceptos de viáticos</t>
  </si>
  <si>
    <t>El Clasificador por Objeto del Gasto emitido por el Consejo Nacional de Armonización Contable define a los servicios de traslado y viáticos como las ¿asignaciones destinadas a cubrir los servicios de traslado, instalación y viáticos del personal, cuando por el desempeño de sus labores propias o comisiones de trabajo, requieran trasladarse a lugares distintos al de su adscripción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</si>
  <si>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</si>
  <si>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</si>
  <si>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</si>
  <si>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</si>
  <si>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</si>
  <si>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</si>
  <si>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</si>
  <si>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</si>
  <si>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</si>
  <si>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</si>
  <si>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</si>
  <si>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203563</t>
  </si>
  <si>
    <t>203549</t>
  </si>
  <si>
    <t>203581</t>
  </si>
  <si>
    <t>203550</t>
  </si>
  <si>
    <t>203564</t>
  </si>
  <si>
    <t>203551</t>
  </si>
  <si>
    <t>203552</t>
  </si>
  <si>
    <t>203553</t>
  </si>
  <si>
    <t>203554</t>
  </si>
  <si>
    <t>203555</t>
  </si>
  <si>
    <t>203556</t>
  </si>
  <si>
    <t>203580</t>
  </si>
  <si>
    <t>203568</t>
  </si>
  <si>
    <t>203576</t>
  </si>
  <si>
    <t>203557</t>
  </si>
  <si>
    <t>203558</t>
  </si>
  <si>
    <t>203559</t>
  </si>
  <si>
    <t>203560</t>
  </si>
  <si>
    <t>203561</t>
  </si>
  <si>
    <t>203562</t>
  </si>
  <si>
    <t>203567</t>
  </si>
  <si>
    <t>203571</t>
  </si>
  <si>
    <t>203572</t>
  </si>
  <si>
    <t>203585</t>
  </si>
  <si>
    <t>203574</t>
  </si>
  <si>
    <t>203575</t>
  </si>
  <si>
    <t>203570</t>
  </si>
  <si>
    <t>203577</t>
  </si>
  <si>
    <t>203587</t>
  </si>
  <si>
    <t>203588</t>
  </si>
  <si>
    <t>203569</t>
  </si>
  <si>
    <t>203548</t>
  </si>
  <si>
    <t>203582</t>
  </si>
  <si>
    <t>203583</t>
  </si>
  <si>
    <t>203584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</si>
  <si>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</si>
  <si>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</si>
  <si>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</si>
  <si>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</si>
  <si>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</si>
  <si>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</si>
  <si>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</si>
  <si>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</si>
  <si>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</si>
  <si>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</si>
  <si>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</si>
  <si>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</si>
  <si>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</si>
  <si>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</si>
  <si>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</si>
  <si>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</si>
  <si>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</si>
  <si>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</si>
  <si>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</si>
  <si>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</si>
  <si>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</si>
  <si>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</si>
  <si>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</si>
  <si>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</si>
  <si>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</si>
  <si>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21376</t>
  </si>
  <si>
    <t>21377</t>
  </si>
  <si>
    <t>21378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</si>
  <si>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</si>
  <si>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</si>
  <si>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</si>
  <si>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</si>
  <si>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</si>
  <si>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</si>
  <si>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</si>
  <si>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</si>
  <si>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</si>
  <si>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21380</t>
  </si>
  <si>
    <t>Hipervínculo a las facturas o comprobantes</t>
  </si>
  <si>
    <t>Hipervínculo a normatividad reguladora de gastos</t>
  </si>
  <si>
    <t>21381</t>
  </si>
  <si>
    <t>Fecha de validación</t>
  </si>
  <si>
    <t>Área responsable de la información</t>
  </si>
  <si>
    <t>Año</t>
  </si>
  <si>
    <t>Fecha de actualización</t>
  </si>
  <si>
    <t>Nota</t>
  </si>
  <si>
    <t>TESORERIA</t>
  </si>
  <si>
    <t>TESORERO</t>
  </si>
  <si>
    <t>ADMINISTRATIVO</t>
  </si>
  <si>
    <t>MICHOACAN</t>
  </si>
  <si>
    <t>JOSE ANTONIO</t>
  </si>
  <si>
    <t>GOMEZ</t>
  </si>
  <si>
    <t>VALDOVINOS</t>
  </si>
  <si>
    <t>MEXICO</t>
  </si>
  <si>
    <t>MORELIA</t>
  </si>
  <si>
    <t>VISITAS A CASAS CIUDADANAS</t>
  </si>
  <si>
    <t>5104010002</t>
  </si>
  <si>
    <t>VIATICOS</t>
  </si>
  <si>
    <t>COMBUSTIBLES</t>
  </si>
  <si>
    <t>VISITAS DENTRO DEL ESTADO DE LA COMISION OPERATIVA MICHOACAN</t>
  </si>
  <si>
    <t>MORELIA-TUXPAN</t>
  </si>
  <si>
    <t>COMISION OPERATIVA</t>
  </si>
  <si>
    <t>FRANCISCO JAVIER</t>
  </si>
  <si>
    <t>PAREDES</t>
  </si>
  <si>
    <t>ANDRADE</t>
  </si>
  <si>
    <t>MORELIA-MARAVATIO-JUAREZ</t>
  </si>
  <si>
    <t>MORELIA-URUAPAN-MORELIA</t>
  </si>
  <si>
    <t>http://movimientociudadanomichoacan.com/wp-content/uploads/2017/08/comprobante_1.pdf</t>
  </si>
  <si>
    <t>http://movimientociudadanomichoacan.com/wp-content/uploads/2017/08/comprobante_2.pdf</t>
  </si>
  <si>
    <t>http://movimientociudadanomichoacan.com/wp-content/uploads/2017/08/comprobante_3.pdf</t>
  </si>
  <si>
    <t>http://movimientociudadanomichoacan.com/wp-content/uploads/2017/08/comprobante_4.pdf</t>
  </si>
  <si>
    <t>http://movimientociudadanomichoacan.com/wp-content/uploads/2017/08/comprobante_5.pdf</t>
  </si>
  <si>
    <t>http://movimientociudadanomichoacan.com/wp-content/uploads/2017/08/comprobante_6.pdf</t>
  </si>
  <si>
    <t>http://movimientociudadanomichoacan.com/wp-content/uploads/2017/08/comprobante_7.pdf</t>
  </si>
  <si>
    <t>http://movimientociudadanomichoacan.com/wp-content/uploads/2017/08/comprobante_8.pdf</t>
  </si>
  <si>
    <t>http://movimientociudadanomichoacan.com/wp-content/uploads/2017/08/comprobante_9.pdf</t>
  </si>
  <si>
    <t>http://movimientociudadanomichoacan.com/wp-content/uploads/2017/08/comprobante_10.pdf</t>
  </si>
  <si>
    <t>http://movimientociudadanomichoacan.com/wp-content/uploads/2017/08/comprobante_11.pdf</t>
  </si>
  <si>
    <t>http://movimientociudadanomichoacan.com/wp-content/uploads/2017/08/comprobante_12.pdf</t>
  </si>
  <si>
    <t>http://movimientociudadanomichoacan.com/wp-content/uploads/2017/08/comprobante_13.pdf</t>
  </si>
  <si>
    <t>http://movimientociudadanomichoacan.com/wp-content/uploads/2017/08/comprobante_14.pdf</t>
  </si>
  <si>
    <t>http://movimientociudadanomichoacan.com/wp-content/uploads/2017/08/comprobante_15.pdf</t>
  </si>
  <si>
    <t>http://movimientociudadanomichoacan.com/wp-content/uploads/2017/08/comprobante_16.pdf</t>
  </si>
  <si>
    <t>http://movimientociudadanomichoacan.com/wp-content/uploads/2017/08/comprobante_17.pdf</t>
  </si>
  <si>
    <t>http://movimientociudadanomichoacan.com/wp-content/uploads/2017/08/comprobante_18.pdf</t>
  </si>
  <si>
    <t>http://movimientociudadanomichoacan.com/wp-content/uploads/2017/08/comprobante_19.pdf</t>
  </si>
  <si>
    <t>http://movimientociudadanomichoacan.com/wp-content/uploads/2017/08/comprobante_20.pdf</t>
  </si>
  <si>
    <t>http://movimientociudadanomichoacan.com/wp-content/uploads/2017/08/comprobante_21.pdf</t>
  </si>
  <si>
    <t>http://movimientociudadanomichoacan.com/wp-content/uploads/2017/08/comprobante_22.pdf</t>
  </si>
  <si>
    <t>http://movimientociudadanomichoacan.com/wp-content/uploads/2017/08/comprobante_23.pdf</t>
  </si>
  <si>
    <t>http://movimientociudadanomichoacan.com/wp-content/uploads/2017/08/comprobante_24.pdf</t>
  </si>
  <si>
    <t>Viáticos</t>
  </si>
  <si>
    <t>SEGUNDO TRIMESTRE</t>
  </si>
  <si>
    <t>5104010004</t>
  </si>
  <si>
    <t>VIATICO</t>
  </si>
  <si>
    <t>COMBUSTIBLE</t>
  </si>
  <si>
    <t>ND</t>
  </si>
  <si>
    <t>http://movimientociudadanomichoacan.com/wp-content/uploads/2017/08/reglamento_de_fiscalizacion.pdf</t>
  </si>
  <si>
    <t>http://movimientociudadanomichoacan.com/wp-content/uploads/2017/08/1_comprobante_2015.pdf</t>
  </si>
  <si>
    <t>http://movimientociudadanomichoacan.com/wp-content/uploads/2017/08/2_comprobante_2015.pdf</t>
  </si>
  <si>
    <t>http://movimientociudadanomichoacan.com/wp-content/uploads/2017/08/3_comprobante_2015.pdf</t>
  </si>
  <si>
    <t>http://movimientociudadanomichoacan.com/wp-content/uploads/2017/08/4_comprobante_2015.pdf</t>
  </si>
  <si>
    <t>http://movimientociudadanomichoacan.com/wp-content/uploads/2017/08/5_comprobante_2015.pdf</t>
  </si>
  <si>
    <t>http://movimientociudadanomichoacan.com/wp-content/uploads/2017/08/6_comprobante_2015.pdf</t>
  </si>
  <si>
    <t>http://movimientociudadanomichoacan.com/wp-content/uploads/2017/08/7_comprobante_2015.pdf</t>
  </si>
  <si>
    <t>http://movimientociudadanomichoacan.com/wp-content/uploads/2017/08/8_comprobante_2015.pdf</t>
  </si>
  <si>
    <t>http://movimientociudadanomichoacan.com/wp-content/uploads/2017/08/9_comprobante_2015.pdf</t>
  </si>
  <si>
    <t>http://movimientociudadanomichoacan.com/wp-content/uploads/2017/08/10_comprobante_2015.pdf</t>
  </si>
  <si>
    <t>http://movimientociudadanomichoacan.com/wp-content/uploads/2017/08/11_comprobante_2015.pdf</t>
  </si>
  <si>
    <t>http://movimientociudadanomichoacan.com/wp-content/uploads/2017/08/12_comprobante_2015.pdf</t>
  </si>
  <si>
    <t>http://movimientociudadanomichoacan.com/wp-content/uploads/2017/08/13_comprobante_2015.pdf</t>
  </si>
  <si>
    <t>http://movimientociudadanomichoacan.com/wp-content/uploads/2017/08/14_comprobante_2015.pdf</t>
  </si>
  <si>
    <t>http://movimientociudadanomichoacan.com/wp-content/uploads/2017/08/15_comprobante_2015.pdf</t>
  </si>
  <si>
    <t>http://movimientociudadanomichoacan.com/wp-content/uploads/2017/08/16_comprobante_2015.pdf</t>
  </si>
  <si>
    <t>http://movimientociudadanomichoacan.com/wp-content/uploads/2017/08/17_comprobante_2015.pdf</t>
  </si>
  <si>
    <t>http://movimientociudadanomichoacan.com/wp-content/uploads/2017/08/18_comprobante_2015.pdf</t>
  </si>
  <si>
    <t>http://movimientociudadanomichoacan.com/wp-content/uploads/2017/08/19_comprobante_2015.pdf</t>
  </si>
  <si>
    <t>http://movimientociudadanomichoacan.com/wp-content/uploads/2017/08/20_comprobante_2015.pdf</t>
  </si>
  <si>
    <t>http://movimientociudadanomichoacan.com/wp-content/uploads/2017/08/21_comprobante_2015.pdf</t>
  </si>
  <si>
    <t>http://movimientociudadanomichoacan.com/wp-content/uploads/2017/08/164_comprobante_2016.pdf</t>
  </si>
  <si>
    <t>http://movimientociudadanomichoacan.com/wp-content/uploads/2017/08/166_comprobante_2016.pdf</t>
  </si>
  <si>
    <t>http://movimientociudadanomichoacan.com/wp-content/uploads/2017/08/168_comprobante_2016.pdf</t>
  </si>
  <si>
    <t>http://movimientociudadanomichoacan.com/wp-content/uploads/2017/08/217_comprobante_2016.pdf</t>
  </si>
  <si>
    <t>http://movimientociudadanomichoacan.com/wp-content/uploads/2017/08/218_comprobante_2016.pdf</t>
  </si>
  <si>
    <t>http://movimientociudadanomichoacan.com/wp-content/uploads/2017/08/219_comprobante_2016.pdf</t>
  </si>
  <si>
    <t>http://movimientociudadanomichoacan.com/wp-content/uploads/2017/08/220_comprobante_2016.pdf</t>
  </si>
  <si>
    <t>http://movimientociudadanomichoacan.com/wp-content/uploads/2017/08/221_comprobante_2016.pdf</t>
  </si>
  <si>
    <t>http://movimientociudadanomichoacan.com/wp-content/uploads/2017/08/222_comprobante_2016.pdf</t>
  </si>
  <si>
    <t>http://movimientociudadanomichoacan.com/wp-content/uploads/2017/08/223_comprobante_2016.pdf</t>
  </si>
  <si>
    <t>http://movimientociudadanomichoacan.com/wp-content/uploads/2017/08/224_comprobante_2016.pdf</t>
  </si>
  <si>
    <t>http://movimientociudadanomichoacan.com/wp-content/uploads/2017/08/225_comprobante_2016.pdf</t>
  </si>
  <si>
    <t>http://movimientociudadanomichoacan.com/wp-content/uploads/2017/08/226_comprobante_2016.pdf</t>
  </si>
  <si>
    <t>http://movimientociudadanomichoacan.com/wp-content/uploads/2017/08/227_comprobante_2016.pdf</t>
  </si>
  <si>
    <t>http://movimientociudadanomichoacan.com/wp-content/uploads/2017/08/228_comprobante_2016.pdf</t>
  </si>
  <si>
    <t>http://movimientociudadanomichoacan.com/wp-content/uploads/2017/08/229_comprobante_2016.pdf</t>
  </si>
  <si>
    <t>http://movimientociudadanomichoacan.com/wp-content/uploads/2017/08/230_comprobante_2016.pdf</t>
  </si>
  <si>
    <t>http://movimientociudadanomichoacan.com/wp-content/uploads/2017/08/231_comprobante_2016.pdf</t>
  </si>
  <si>
    <t>http://movimientociudadanomichoacan.com/wp-content/uploads/2017/08/232_comprobante_2016.pdf</t>
  </si>
  <si>
    <t>http://movimientociudadanomichoacan.com/wp-content/uploads/2017/08/233_comprobante_2016.pdf</t>
  </si>
  <si>
    <t>http://movimientociudadanomichoacan.com/wp-content/uploads/2017/08/234_comprobante_2016.pdf</t>
  </si>
  <si>
    <t>http://movimientociudadanomichoacan.com/wp-content/uploads/2017/08/235_comprobante_2016.pdf</t>
  </si>
  <si>
    <t>http://movimientociudadanomichoacan.com/wp-content/uploads/2017/08/236_comprobante_2016.pdf</t>
  </si>
  <si>
    <t>http://movimientociudadanomichoacan.com/wp-content/uploads/2017/08/237_comprobante_2016.pdf</t>
  </si>
  <si>
    <t>http://movimientociudadanomichoacan.com/wp-content/uploads/2017/08/238_comprobante_2016.pdf</t>
  </si>
  <si>
    <t>http://movimientociudadanomichoacan.com/wp-content/uploads/2017/08/239_comprobante_2016.pdf</t>
  </si>
  <si>
    <t>http://movimientociudadanomichoacan.com/wp-content/uploads/2017/08/240_comprobante_2016.pdf</t>
  </si>
  <si>
    <t>http://movimientociudadanomichoacan.com/wp-content/uploads/2017/08/241_comprobante_2016.pdf</t>
  </si>
  <si>
    <t>http://movimientociudadanomichoacan.com/wp-content/uploads/2017/08/242_comprobante_2016.pdf</t>
  </si>
  <si>
    <t>http://movimientociudadanomichoacan.com/wp-content/uploads/2017/08/243_comprobante_2016.pdf</t>
  </si>
  <si>
    <t>http://movimientociudadanomichoacan.com/wp-content/uploads/2017/08/162_comprobante_2016.pdf</t>
  </si>
  <si>
    <t>http://movimientociudadanomichoacan.com/wp-content/uploads/2017/08/169_comprobante_2016.pdf</t>
  </si>
  <si>
    <t>http://movimientociudadanomichoacan.com/wp-content/uploads/2017/08/170_comprobante_2016.pdf</t>
  </si>
  <si>
    <t>http://movimientociudadanomichoacan.com/wp-content/uploads/2017/08/171_comprobante_2016.pdf</t>
  </si>
  <si>
    <t>http://movimientociudadanomichoacan.com/wp-content/uploads/2017/08/172_comprobante_2016.pdf</t>
  </si>
  <si>
    <t>http://movimientociudadanomichoacan.com/wp-content/uploads/2017/08/173_comprobante_2016.pdf</t>
  </si>
  <si>
    <t>http://movimientociudadanomichoacan.com/wp-content/uploads/2017/08/174_comprobante_2016.pdf</t>
  </si>
  <si>
    <t>http://movimientociudadanomichoacan.com/wp-content/uploads/2017/08/175_comprobante_2016.pdf</t>
  </si>
  <si>
    <t>http://movimientociudadanomichoacan.com/wp-content/uploads/2017/08/176_comprobante_2016.pdf</t>
  </si>
  <si>
    <t>http://movimientociudadanomichoacan.com/wp-content/uploads/2017/08/177_comprobante_2016.pdf</t>
  </si>
  <si>
    <t>http://movimientociudadanomichoacan.com/wp-content/uploads/2017/08/178_comprobante_2016.pdf</t>
  </si>
  <si>
    <t>http://movimientociudadanomichoacan.com/wp-content/uploads/2017/08/179_comprobante_2016.pdf</t>
  </si>
  <si>
    <t>http://movimientociudadanomichoacan.com/wp-content/uploads/2017/08/180_comprobante_2016.pdf</t>
  </si>
  <si>
    <t>http://movimientociudadanomichoacan.com/wp-content/uploads/2017/08/181_comprobante_2016.pdf</t>
  </si>
  <si>
    <t>http://movimientociudadanomichoacan.com/wp-content/uploads/2017/08/182_comprobante_2016.pdf</t>
  </si>
  <si>
    <t>http://movimientociudadanomichoacan.com/wp-content/uploads/2017/08/183_comprobante_2016.pdf</t>
  </si>
  <si>
    <t>http://movimientociudadanomichoacan.com/wp-content/uploads/2017/08/184_comprobante_2016.pdf</t>
  </si>
  <si>
    <t>http://movimientociudadanomichoacan.com/wp-content/uploads/2017/08/185_comprobante_2016.pdf</t>
  </si>
  <si>
    <t>http://movimientociudadanomichoacan.com/wp-content/uploads/2017/08/186_comprobante_2016.pdf</t>
  </si>
  <si>
    <t>http://movimientociudadanomichoacan.com/wp-content/uploads/2017/08/187_comprobante_2016.pdf</t>
  </si>
  <si>
    <t>http://movimientociudadanomichoacan.com/wp-content/uploads/2017/08/188_comprobante_2016.pdf</t>
  </si>
  <si>
    <t>http://movimientociudadanomichoacan.com/wp-content/uploads/2017/08/189_comprobante_2016.pdf</t>
  </si>
  <si>
    <t>http://movimientociudadanomichoacan.com/wp-content/uploads/2017/08/190_comprobante_2016.pdf</t>
  </si>
  <si>
    <t>http://movimientociudadanomichoacan.com/wp-content/uploads/2017/08/191_comprobante_2016.pdf</t>
  </si>
  <si>
    <t>http://movimientociudadanomichoacan.com/wp-content/uploads/2017/08/192_comprobante_2016.pdf</t>
  </si>
  <si>
    <t>http://movimientociudadanomichoacan.com/wp-content/uploads/2017/08/193_comprobante_2016.pdf</t>
  </si>
  <si>
    <t>http://movimientociudadanomichoacan.com/wp-content/uploads/2017/08/194_comprobante_2016.pdf</t>
  </si>
  <si>
    <t>http://movimientociudadanomichoacan.com/wp-content/uploads/2017/08/195_comprobante_2016.pdf</t>
  </si>
  <si>
    <t>http://movimientociudadanomichoacan.com/wp-content/uploads/2017/08/196_comprobante_2016.pdf</t>
  </si>
  <si>
    <t>http://movimientociudadanomichoacan.com/wp-content/uploads/2017/08/197_comprobante_2016.pdf</t>
  </si>
  <si>
    <t>http://movimientociudadanomichoacan.com/wp-content/uploads/2017/08/198_comprobante_2016.pdf</t>
  </si>
  <si>
    <t>http://movimientociudadanomichoacan.com/wp-content/uploads/2017/08/199_comprobante_2016.pdf</t>
  </si>
  <si>
    <t>http://movimientociudadanomichoacan.com/wp-content/uploads/2017/08/200_comprobante_2016.pdf</t>
  </si>
  <si>
    <t>http://movimientociudadanomichoacan.com/wp-content/uploads/2017/08/201_comprobante_2016.pdf</t>
  </si>
  <si>
    <t>http://movimientociudadanomichoacan.com/wp-content/uploads/2017/08/202_comprobante_2016.pdf</t>
  </si>
  <si>
    <t>http://movimientociudadanomichoacan.com/wp-content/uploads/2017/08/203_comprobante_2016.pdf</t>
  </si>
  <si>
    <t>http://movimientociudadanomichoacan.com/wp-content/uploads/2017/08/204_comprobante_2016.pdf</t>
  </si>
  <si>
    <t>http://movimientociudadanomichoacan.com/wp-content/uploads/2017/08/205_comprobante_2016.pdf</t>
  </si>
  <si>
    <t>http://movimientociudadanomichoacan.com/wp-content/uploads/2017/08/206_comprobante_2016.pdf</t>
  </si>
  <si>
    <t>http://movimientociudadanomichoacan.com/wp-content/uploads/2017/08/207_comprobante_2016.pdf</t>
  </si>
  <si>
    <t>http://movimientociudadanomichoacan.com/wp-content/uploads/2017/08/208_comprobante_2016.pdf</t>
  </si>
  <si>
    <t>http://movimientociudadanomichoacan.com/wp-content/uploads/2017/08/209_comprobante_2016.pdf</t>
  </si>
  <si>
    <t>http://movimientociudadanomichoacan.com/wp-content/uploads/2017/08/210_comprobante_2016.pdf</t>
  </si>
  <si>
    <t>http://movimientociudadanomichoacan.com/wp-content/uploads/2017/08/211_comprobante_2016.pdf</t>
  </si>
  <si>
    <t>http://movimientociudadanomichoacan.com/wp-content/uploads/2017/08/212_comprobante_2016.pdf</t>
  </si>
  <si>
    <t>http://movimientociudadanomichoacan.com/wp-content/uploads/2017/08/213_comprobante_2016.pdf</t>
  </si>
  <si>
    <t>http://movimientociudadanomichoacan.com/wp-content/uploads/2017/08/214_comprobante_2016.pdf</t>
  </si>
  <si>
    <t>http://movimientociudadanomichoacan.com/wp-content/uploads/2017/08/215_comprobante_2016.pdf</t>
  </si>
  <si>
    <t>http://movimientociudadanomichoacan.com/wp-content/uploads/2017/08/216_comprobante_2016.pdf</t>
  </si>
  <si>
    <t>http://movimientociudadanomichoacan.com/wp-content/uploads/2017/08/22_comprobante_2015.pdf</t>
  </si>
  <si>
    <t>http://movimientociudadanomichoacan.com/wp-content/uploads/2017/08/23_comprobante_2015.pdf</t>
  </si>
  <si>
    <t>http://movimientociudadanomichoacan.com/wp-content/uploads/2017/08/24_comprobante_2015.pdf</t>
  </si>
  <si>
    <t>http://movimientociudadanomichoacan.com/wp-content/uploads/2017/08/25_comprobante_2015.pdf</t>
  </si>
  <si>
    <t>http://movimientociudadanomichoacan.com/wp-content/uploads/2017/08/26_comprobante_2015.pdf</t>
  </si>
  <si>
    <t>http://movimientociudadanomichoacan.com/wp-content/uploads/2017/08/27_comprobante_2015.pdf</t>
  </si>
  <si>
    <t>http://movimientociudadanomichoacan.com/wp-content/uploads/2017/08/28_comprobante_2015.pdf</t>
  </si>
  <si>
    <t>http://movimientociudadanomichoacan.com/wp-content/uploads/2017/08/29_comprobante_2015.pdf</t>
  </si>
  <si>
    <t>http://movimientociudadanomichoacan.com/wp-content/uploads/2017/08/30_comprobante_2015.pdf</t>
  </si>
  <si>
    <t>http://movimientociudadanomichoacan.com/wp-content/uploads/2017/08/31_comprobante_2015.pdf</t>
  </si>
  <si>
    <t>http://movimientociudadanomichoacan.com/wp-content/uploads/2017/08/33_comprobante_2015.pdf</t>
  </si>
  <si>
    <t>http://movimientociudadanomichoacan.com/wp-content/uploads/2017/08/34_comprobante_2015.pdf</t>
  </si>
  <si>
    <t>http://movimientociudadanomichoacan.com/wp-content/uploads/2017/08/35_comprobante_2015.pdf</t>
  </si>
  <si>
    <t>http://movimientociudadanomichoacan.com/wp-content/uploads/2017/08/36_comprobante_2015.pdf</t>
  </si>
  <si>
    <t>http://movimientociudadanomichoacan.com/wp-content/uploads/2017/08/37_comprobante_2015.pdf</t>
  </si>
  <si>
    <t>http://movimientociudadanomichoacan.com/wp-content/uploads/2017/08/38_comprobante_2015.pdf</t>
  </si>
  <si>
    <t>http://movimientociudadanomichoacan.com/wp-content/uploads/2017/08/39_comprobante_2015.pdf</t>
  </si>
  <si>
    <t>http://movimientociudadanomichoacan.com/wp-content/uploads/2017/08/40_comprobante_2015.pdf</t>
  </si>
  <si>
    <t>http://movimientociudadanomichoacan.com/wp-content/uploads/2017/08/41_comprobante_2015.pdf</t>
  </si>
  <si>
    <t>http://movimientociudadanomichoacan.com/wp-content/uploads/2017/08/42_comprobante_2015.pdf</t>
  </si>
  <si>
    <t>http://movimientociudadanomichoacan.com/wp-content/uploads/2017/08/43_comprobante_2015.pdf</t>
  </si>
  <si>
    <t>http://movimientociudadanomichoacan.com/wp-content/uploads/2017/08/44_comprobante_2015.pdf</t>
  </si>
  <si>
    <t>http://movimientociudadanomichoacan.com/wp-content/uploads/2017/08/45_comprobante_2015.pdf</t>
  </si>
  <si>
    <t>http://movimientociudadanomichoacan.com/wp-content/uploads/2017/08/46_comprobante_2015.pdf</t>
  </si>
  <si>
    <t>http://movimientociudadanomichoacan.com/wp-content/uploads/2017/08/47_comprobante_2015.pdf</t>
  </si>
  <si>
    <t>http://movimientociudadanomichoacan.com/wp-content/uploads/2017/08/48_comprobante_2015.pdf</t>
  </si>
  <si>
    <t>http://movimientociudadanomichoacan.com/wp-content/uploads/2017/08/49_comprobante_2015.pdf</t>
  </si>
  <si>
    <t>http://movimientociudadanomichoacan.com/wp-content/uploads/2017/08/50_comprobante_2015.pdf</t>
  </si>
  <si>
    <t>http://movimientociudadanomichoacan.com/wp-content/uploads/2017/08/51_comprobante_2015.pdf</t>
  </si>
  <si>
    <t>http://movimientociudadanomichoacan.com/wp-content/uploads/2017/08/52_comprobante_2015.pdf</t>
  </si>
  <si>
    <t>http://movimientociudadanomichoacan.com/wp-content/uploads/2017/08/53_comprobante_2015.pdf</t>
  </si>
  <si>
    <t>http://movimientociudadanomichoacan.com/wp-content/uploads/2017/08/54_comprobante_2015.pdf</t>
  </si>
  <si>
    <t>http://movimientociudadanomichoacan.com/wp-content/uploads/2017/08/55_comprobante_2015.pdf</t>
  </si>
  <si>
    <t>http://movimientociudadanomichoacan.com/wp-content/uploads/2017/08/56_comprobante_2015.pdf</t>
  </si>
  <si>
    <t>http://movimientociudadanomichoacan.com/wp-content/uploads/2017/08/57_comprobante_2015.pdf</t>
  </si>
  <si>
    <t>http://movimientociudadanomichoacan.com/wp-content/uploads/2017/08/58_comprobante_2015.pdf</t>
  </si>
  <si>
    <t>http://movimientociudadanomichoacan.com/wp-content/uploads/2017/08/59_comprobante_2015.pdf</t>
  </si>
  <si>
    <t>http://movimientociudadanomichoacan.com/wp-content/uploads/2017/08/60_comprobante_2015.pdf</t>
  </si>
  <si>
    <t>http://movimientociudadanomichoacan.com/wp-content/uploads/2017/08/61_comprobante_2015.pdf</t>
  </si>
  <si>
    <t>http://movimientociudadanomichoacan.com/wp-content/uploads/2017/08/62_comprobante_2015.pdf</t>
  </si>
  <si>
    <t>http://movimientociudadanomichoacan.com/wp-content/uploads/2017/08/63_comprobante_2015.pdf</t>
  </si>
  <si>
    <t>http://movimientociudadanomichoacan.com/wp-content/uploads/2017/08/64_comprobante_2015.pdf</t>
  </si>
  <si>
    <t>http://movimientociudadanomichoacan.com/wp-content/uploads/2017/08/65_comprobante_2015.pdf</t>
  </si>
  <si>
    <t>http://movimientociudadanomichoacan.com/wp-content/uploads/2017/08/66_comprobante_2015.pdf</t>
  </si>
  <si>
    <t>http://movimientociudadanomichoacan.com/wp-content/uploads/2017/08/67_comprobante_2015.pdf</t>
  </si>
  <si>
    <t>http://movimientociudadanomichoacan.com/wp-content/uploads/2017/08/68_comprobante_2015.pdf</t>
  </si>
  <si>
    <t>http://movimientociudadanomichoacan.com/wp-content/uploads/2017/08/69_comprobante_2015.pdf</t>
  </si>
  <si>
    <t>http://movimientociudadanomichoacan.com/wp-content/uploads/2017/08/70_comprobante_2015.pdf</t>
  </si>
  <si>
    <t>http://movimientociudadanomichoacan.com/wp-content/uploads/2017/08/71_comprobante_2015.pdf</t>
  </si>
  <si>
    <t>http://movimientociudadanomichoacan.com/wp-content/uploads/2017/08/72_comprobante_2015.pdf</t>
  </si>
  <si>
    <t>http://movimientociudadanomichoacan.com/wp-content/uploads/2017/08/73_comprobante_2015.pdf</t>
  </si>
  <si>
    <t>http://movimientociudadanomichoacan.com/wp-content/uploads/2017/08/74_comprobante_2015.pdf</t>
  </si>
  <si>
    <t>http://movimientociudadanomichoacan.com/wp-content/uploads/2017/08/75_comprobante_2015.pdf</t>
  </si>
  <si>
    <t>http://movimientociudadanomichoacan.com/wp-content/uploads/2017/08/76_comprobante_2015.pdf</t>
  </si>
  <si>
    <t>http://movimientociudadanomichoacan.com/wp-content/uploads/2017/08/77_comprobante_2015.pdf</t>
  </si>
  <si>
    <t>http://movimientociudadanomichoacan.com/wp-content/uploads/2017/08/78_comprobante_2015.pdf</t>
  </si>
  <si>
    <t>http://movimientociudadanomichoacan.com/wp-content/uploads/2017/08/79_comprobante_2015.pdf</t>
  </si>
  <si>
    <t>http://movimientociudadanomichoacan.com/wp-content/uploads/2017/08/80_comprobante_2015.pdf</t>
  </si>
  <si>
    <t>http://movimientociudadanomichoacan.com/wp-content/uploads/2017/08/81_comprobante_2015.pdf</t>
  </si>
  <si>
    <t>http://movimientociudadanomichoacan.com/wp-content/uploads/2017/08/82_comprobante_2015.pdf</t>
  </si>
  <si>
    <t>http://movimientociudadanomichoacan.com/wp-content/uploads/2017/08/83_comprobante_2015.pdf</t>
  </si>
  <si>
    <t>http://movimientociudadanomichoacan.com/wp-content/uploads/2017/08/84_comprobante_2015.pdf</t>
  </si>
  <si>
    <t>http://movimientociudadanomichoacan.com/wp-content/uploads/2017/08/85_comprobante_2015.pdf</t>
  </si>
  <si>
    <t>http://movimientociudadanomichoacan.com/wp-content/uploads/2017/08/86_comprobante_2015.pdf</t>
  </si>
  <si>
    <t>http://movimientociudadanomichoacan.com/wp-content/uploads/2017/08/87_comprobante_2015.pdf</t>
  </si>
  <si>
    <t>http://movimientociudadanomichoacan.com/wp-content/uploads/2017/08/88_comprobante_2015.pdf</t>
  </si>
  <si>
    <t>http://movimientociudadanomichoacan.com/wp-content/uploads/2017/08/89_comprobante_2015.pdf</t>
  </si>
  <si>
    <t>http://movimientociudadanomichoacan.com/wp-content/uploads/2017/08/90_comprobante_2015.pdf</t>
  </si>
  <si>
    <t>http://movimientociudadanomichoacan.com/wp-content/uploads/2017/08/91_comprobante_2015.pdf</t>
  </si>
  <si>
    <t>http://movimientociudadanomichoacan.com/wp-content/uploads/2017/08/92_comprobante_2015.pdf</t>
  </si>
  <si>
    <t>http://movimientociudadanomichoacan.com/wp-content/uploads/2017/08/93_comprobante_2015.pdf</t>
  </si>
  <si>
    <t>http://movimientociudadanomichoacan.com/wp-content/uploads/2017/08/94_comprobante_2015.pdf</t>
  </si>
  <si>
    <t>http://movimientociudadanomichoacan.com/wp-content/uploads/2017/08/95_comprobante_2015.pdf</t>
  </si>
  <si>
    <t>http://movimientociudadanomichoacan.com/wp-content/uploads/2017/08/96_comprobante_2015.pdf</t>
  </si>
  <si>
    <t>http://movimientociudadanomichoacan.com/wp-content/uploads/2017/08/97_comprobante_2015.pdf</t>
  </si>
  <si>
    <t>http://movimientociudadanomichoacan.com/wp-content/uploads/2017/08/98_comprobante_2015.pdf</t>
  </si>
  <si>
    <t>http://movimientociudadanomichoacan.com/wp-content/uploads/2017/08/99_comprobante_2015.pdf</t>
  </si>
  <si>
    <t>http://movimientociudadanomichoacan.com/wp-content/uploads/2017/08/100_comprobante_2015.pdf</t>
  </si>
  <si>
    <t>http://movimientociudadanomichoacan.com/wp-content/uploads/2017/08/101_comprobante_2015.pdf</t>
  </si>
  <si>
    <t>http://movimientociudadanomichoacan.com/wp-content/uploads/2017/08/102_comprobante_2015.pdf</t>
  </si>
  <si>
    <t>http://movimientociudadanomichoacan.com/wp-content/uploads/2017/08/103_comprobante_2015.pdf</t>
  </si>
  <si>
    <t>http://movimientociudadanomichoacan.com/wp-content/uploads/2017/08/104_comprobante_2015.pdf</t>
  </si>
  <si>
    <t>http://movimientociudadanomichoacan.com/wp-content/uploads/2017/08/105_comprobante_2015.pdf</t>
  </si>
  <si>
    <t>http://movimientociudadanomichoacan.com/wp-content/uploads/2017/08/106_comprobante_2015.pdf</t>
  </si>
  <si>
    <t>http://movimientociudadanomichoacan.com/wp-content/uploads/2017/08/107_comprobante_2015.pdf</t>
  </si>
  <si>
    <t>http://movimientociudadanomichoacan.com/wp-content/uploads/2017/08/108_comprobante_2015.pdf</t>
  </si>
  <si>
    <t>http://movimientociudadanomichoacan.com/wp-content/uploads/2017/08/109_comprobante_2015.pdf</t>
  </si>
  <si>
    <t>http://movimientociudadanomichoacan.com/wp-content/uploads/2017/08/110_comprobante_2015.pdf</t>
  </si>
  <si>
    <t>http://movimientociudadanomichoacan.com/wp-content/uploads/2017/08/111_comprobante_2015.pdf</t>
  </si>
  <si>
    <t>http://movimientociudadanomichoacan.com/wp-content/uploads/2017/08/112_comprobante_2015.pdf</t>
  </si>
  <si>
    <t>http://movimientociudadanomichoacan.com/wp-content/uploads/2017/08/113_comprobante_2015.pdf</t>
  </si>
  <si>
    <t>http://movimientociudadanomichoacan.com/wp-content/uploads/2017/08/114_comprobante_2015.pdf</t>
  </si>
  <si>
    <t>http://movimientociudadanomichoacan.com/wp-content/uploads/2017/08/115_comprobante_2015.pdf</t>
  </si>
  <si>
    <t>http://movimientociudadanomichoacan.com/wp-content/uploads/2017/08/116_comprobante_2015.pdf</t>
  </si>
  <si>
    <t>http://movimientociudadanomichoacan.com/wp-content/uploads/2017/08/117_comprobante_2015.pdf</t>
  </si>
  <si>
    <t>http://movimientociudadanomichoacan.com/wp-content/uploads/2017/08/118_comprobante_2015.pdf</t>
  </si>
  <si>
    <t>http://movimientociudadanomichoacan.com/wp-content/uploads/2017/08/119_comprobante_2015.pdf</t>
  </si>
  <si>
    <t>http://movimientociudadanomichoacan.com/wp-content/uploads/2017/08/120_comprobante_2016.pdf</t>
  </si>
  <si>
    <t>http://movimientociudadanomichoacan.com/wp-content/uploads/2017/08/121_comprobante_2016.pdf</t>
  </si>
  <si>
    <t>http://movimientociudadanomichoacan.com/wp-content/uploads/2017/08/122_comprobante_2016.pdf</t>
  </si>
  <si>
    <t>http://movimientociudadanomichoacan.com/wp-content/uploads/2017/08/123_comprobante_2016.pdf</t>
  </si>
  <si>
    <t>http://movimientociudadanomichoacan.com/wp-content/uploads/2017/08/124_comprobante_2016.pdf</t>
  </si>
  <si>
    <t>http://movimientociudadanomichoacan.com/wp-content/uploads/2017/08/125_comprobante_2016.pdf</t>
  </si>
  <si>
    <t>http://movimientociudadanomichoacan.com/wp-content/uploads/2017/08/126_comprobante_2016.pdf</t>
  </si>
  <si>
    <t>http://movimientociudadanomichoacan.com/wp-content/uploads/2017/08/127_comprobante_2016.pdf</t>
  </si>
  <si>
    <t>http://movimientociudadanomichoacan.com/wp-content/uploads/2017/08/128_comprobante_2016.pdf</t>
  </si>
  <si>
    <t>http://movimientociudadanomichoacan.com/wp-content/uploads/2017/08/129_comprobante_2016.pdf</t>
  </si>
  <si>
    <t>http://movimientociudadanomichoacan.com/wp-content/uploads/2017/08/130_comprobante_2016.pdf</t>
  </si>
  <si>
    <t>http://movimientociudadanomichoacan.com/wp-content/uploads/2017/08/131_comprobante_2016.pdf</t>
  </si>
  <si>
    <t>http://movimientociudadanomichoacan.com/wp-content/uploads/2017/08/132_comprobante_2016.pdf</t>
  </si>
  <si>
    <t>http://movimientociudadanomichoacan.com/wp-content/uploads/2017/08/133_comprobante_2016.pdf</t>
  </si>
  <si>
    <t>http://movimientociudadanomichoacan.com/wp-content/uploads/2017/08/134_comprobante_2016.pdf</t>
  </si>
  <si>
    <t>http://movimientociudadanomichoacan.com/wp-content/uploads/2017/08/135_comprobante_2016.pdf</t>
  </si>
  <si>
    <t>http://movimientociudadanomichoacan.com/wp-content/uploads/2017/08/136_comprobante_2016.pdf</t>
  </si>
  <si>
    <t>http://movimientociudadanomichoacan.com/wp-content/uploads/2017/08/137_comprobante_2016.pdf</t>
  </si>
  <si>
    <t>http://movimientociudadanomichoacan.com/wp-content/uploads/2017/08/138_comprobante_2016.pdf</t>
  </si>
  <si>
    <t>http://movimientociudadanomichoacan.com/wp-content/uploads/2017/08/139_comprobante_2016.pdf</t>
  </si>
  <si>
    <t>http://movimientociudadanomichoacan.com/wp-content/uploads/2017/08/140_comprobante_2016.pdf</t>
  </si>
  <si>
    <t>http://movimientociudadanomichoacan.com/wp-content/uploads/2017/08/141_comprobante_2016.pdf</t>
  </si>
  <si>
    <t>http://movimientociudadanomichoacan.com/wp-content/uploads/2017/08/142_comprobante_2016.pdf</t>
  </si>
  <si>
    <t>http://movimientociudadanomichoacan.com/wp-content/uploads/2017/08/143_comprobante_2016.pdf</t>
  </si>
  <si>
    <t>http://movimientociudadanomichoacan.com/wp-content/uploads/2017/08/144_comprobante_2016.pdf</t>
  </si>
  <si>
    <t>http://movimientociudadanomichoacan.com/wp-content/uploads/2017/08/145_comprobante_2016.pdf</t>
  </si>
  <si>
    <t>http://movimientociudadanomichoacan.com/wp-content/uploads/2017/08/146_comprobante_2016.pdf</t>
  </si>
  <si>
    <t>http://movimientociudadanomichoacan.com/wp-content/uploads/2017/08/147_comprobante_2016.pdf</t>
  </si>
  <si>
    <t>http://movimientociudadanomichoacan.com/wp-content/uploads/2017/08/148_comprobante_2016.pdf</t>
  </si>
  <si>
    <t>http://movimientociudadanomichoacan.com/wp-content/uploads/2017/08/149_comprobante_2016.pdf</t>
  </si>
  <si>
    <t>http://movimientociudadanomichoacan.com/wp-content/uploads/2017/08/150_comprobante_2016.pdf</t>
  </si>
  <si>
    <t>http://movimientociudadanomichoacan.com/wp-content/uploads/2017/08/151_comprobante_2016.pdf</t>
  </si>
  <si>
    <t>http://movimientociudadanomichoacan.com/wp-content/uploads/2017/08/152_comprobante_2016.pdf</t>
  </si>
  <si>
    <t>http://movimientociudadanomichoacan.com/wp-content/uploads/2017/08/153_comprobante_2016.pdf</t>
  </si>
  <si>
    <t>http://movimientociudadanomichoacan.com/wp-content/uploads/2017/08/154_comprobante_2016.pdf</t>
  </si>
  <si>
    <t>http://movimientociudadanomichoacan.com/wp-content/uploads/2017/08/155_comprobante_2016.pdf</t>
  </si>
  <si>
    <t>http://movimientociudadanomichoacan.com/wp-content/uploads/2017/08/156_comprobante_2016.pdf</t>
  </si>
  <si>
    <t>http://movimientociudadanomichoacan.com/wp-content/uploads/2017/08/157_comprobante_2016.pdf</t>
  </si>
  <si>
    <t>http://movimientociudadanomichoacan.com/wp-content/uploads/2017/08/158_comprobante_2016.pdf</t>
  </si>
  <si>
    <t>http://movimientociudadanomichoacan.com/wp-content/uploads/2017/08/159_comprobante_2016.pdf</t>
  </si>
  <si>
    <t>http://movimientociudadanomichoacan.com/wp-content/uploads/2017/08/160_comprobante_2016.pdf</t>
  </si>
  <si>
    <t>http://movimientociudadanomichoacan.com/wp-content/uploads/2017/08/161_comprobante_2016.pdf</t>
  </si>
  <si>
    <t>https://www.dropbox.com/s/4b2enj9dekk9ec9/32_comprobante_2015.pdf</t>
  </si>
  <si>
    <t>http://movimientociudadanomichoacan.com/wp-content/uploads/2017/08/244_comprobante_2016.pdf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</si>
</sst>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3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sz val="11"/>
      <name val="Calibri"/>
      <family val="2"/>
    </font>
    <font>
      <u/>
      <sz val="8.5"/>
      <color theme="10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43" fontId="8" fillId="0" borderId="0" applyFont="0" applyFill="0" applyBorder="0" applyAlignment="0" applyProtection="0"/>
  </cellStyleXfs>
  <cellXfs count="40">
    <xf numFmtId="0" fontId="0" fillId="0" borderId="0" xfId="0" applyProtection="1"/>
    <xf numFmtId="0" fontId="3" fillId="2" borderId="1" xfId="0" applyFont="1" applyFill="1" applyBorder="1"/>
    <xf numFmtId="0" fontId="4" fillId="0" borderId="0" xfId="0" applyFont="1" applyFill="1" applyBorder="1" applyProtection="1"/>
    <xf numFmtId="0" fontId="0" fillId="0" borderId="0" xfId="0" applyFill="1" applyProtection="1"/>
    <xf numFmtId="0" fontId="4" fillId="0" borderId="0" xfId="0" applyFont="1" applyFill="1" applyProtection="1"/>
    <xf numFmtId="0" fontId="5" fillId="0" borderId="0" xfId="0" applyNumberFormat="1" applyFont="1" applyFill="1" applyAlignment="1">
      <alignment horizontal="left"/>
    </xf>
    <xf numFmtId="43" fontId="0" fillId="0" borderId="0" xfId="0" applyNumberFormat="1" applyFill="1" applyProtection="1"/>
    <xf numFmtId="0" fontId="0" fillId="0" borderId="0" xfId="0" applyProtection="1"/>
    <xf numFmtId="0" fontId="0" fillId="0" borderId="0" xfId="0" applyAlignment="1" applyProtection="1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4" fillId="0" borderId="0" xfId="0" applyFont="1" applyAlignment="1" applyProtection="1">
      <alignment vertical="center"/>
    </xf>
    <xf numFmtId="0" fontId="4" fillId="0" borderId="0" xfId="0" applyFont="1" applyFill="1" applyAlignment="1">
      <alignment vertical="center"/>
    </xf>
    <xf numFmtId="14" fontId="0" fillId="0" borderId="0" xfId="0" applyNumberFormat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9" fillId="0" borderId="0" xfId="1" applyFont="1" applyFill="1" applyAlignment="1" applyProtection="1">
      <alignment vertical="center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 applyProtection="1">
      <alignment vertical="center"/>
    </xf>
    <xf numFmtId="14" fontId="0" fillId="0" borderId="0" xfId="0" applyNumberFormat="1" applyFill="1" applyAlignment="1" applyProtection="1">
      <alignment vertical="center"/>
    </xf>
    <xf numFmtId="43" fontId="0" fillId="0" borderId="0" xfId="2" applyFont="1" applyFill="1" applyProtection="1"/>
    <xf numFmtId="0" fontId="0" fillId="0" borderId="0" xfId="0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43" fontId="0" fillId="0" borderId="0" xfId="0" applyNumberFormat="1" applyProtection="1"/>
    <xf numFmtId="43" fontId="0" fillId="0" borderId="0" xfId="0" applyNumberFormat="1" applyAlignment="1" applyProtection="1">
      <alignment vertical="center"/>
    </xf>
    <xf numFmtId="0" fontId="0" fillId="0" borderId="0" xfId="0" applyFill="1" applyAlignment="1" applyProtection="1">
      <alignment horizontal="center" vertical="center"/>
    </xf>
    <xf numFmtId="14" fontId="0" fillId="0" borderId="0" xfId="0" applyNumberFormat="1" applyFill="1" applyAlignment="1" applyProtection="1">
      <alignment horizontal="right" vertical="center"/>
    </xf>
    <xf numFmtId="0" fontId="11" fillId="2" borderId="1" xfId="0" applyFont="1" applyFill="1" applyBorder="1" applyAlignment="1">
      <alignment vertical="center"/>
    </xf>
    <xf numFmtId="0" fontId="12" fillId="0" borderId="0" xfId="0" applyFont="1" applyAlignment="1" applyProtection="1">
      <alignment vertical="center"/>
    </xf>
    <xf numFmtId="0" fontId="9" fillId="0" borderId="0" xfId="1" applyFont="1" applyAlignment="1" applyProtection="1">
      <alignment vertical="center"/>
    </xf>
    <xf numFmtId="0" fontId="4" fillId="0" borderId="0" xfId="0" applyFont="1" applyProtection="1"/>
    <xf numFmtId="0" fontId="9" fillId="0" borderId="0" xfId="1" applyFont="1" applyAlignment="1" applyProtection="1"/>
    <xf numFmtId="0" fontId="9" fillId="0" borderId="0" xfId="1" applyFont="1" applyFill="1" applyAlignment="1" applyProtection="1"/>
    <xf numFmtId="0" fontId="11" fillId="2" borderId="1" xfId="0" applyFont="1" applyFill="1" applyBorder="1"/>
    <xf numFmtId="0" fontId="12" fillId="0" borderId="0" xfId="0" applyFont="1" applyProtection="1"/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 applyProtection="1">
      <alignment vertical="center"/>
    </xf>
    <xf numFmtId="0" fontId="10" fillId="3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vimientociuda\Users\Acer\Desktop\articulo_70_2_trimestre\REPORTE%20TRIMESTRAL%20VIATIC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Mayor 0"/>
      <sheetName val="CONCENTRADO VIATICOS"/>
    </sheetNames>
    <sheetDataSet>
      <sheetData sheetId="0" refreshError="1"/>
      <sheetData sheetId="1" refreshError="1">
        <row r="4">
          <cell r="G4">
            <v>136</v>
          </cell>
        </row>
        <row r="5">
          <cell r="G5">
            <v>2266.5100000000002</v>
          </cell>
        </row>
        <row r="6">
          <cell r="G6">
            <v>3170.51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movimientociudadano.mx/michoacan/sites/default/files/comprobante_21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movimientociudadano.mx/michoacan/sites/default/files/comprobante_20.pdf" TargetMode="External"/><Relationship Id="rId1" Type="http://schemas.openxmlformats.org/officeDocument/2006/relationships/hyperlink" Target="http://movimientociudadanomichoacan.com/wp-content/uploads/2017/08/comprobante_19.pdf" TargetMode="External"/><Relationship Id="rId6" Type="http://schemas.openxmlformats.org/officeDocument/2006/relationships/hyperlink" Target="https://transparencia.movimientociudadano.mx/michoacan/sites/default/files/comprobante_24.pdf" TargetMode="External"/><Relationship Id="rId5" Type="http://schemas.openxmlformats.org/officeDocument/2006/relationships/hyperlink" Target="https://transparencia.movimientociudadano.mx/michoacan/sites/default/files/comprobante_23.pdf" TargetMode="External"/><Relationship Id="rId4" Type="http://schemas.openxmlformats.org/officeDocument/2006/relationships/hyperlink" Target="https://transparencia.movimientociudadano.mx/michoacan/sites/default/files/comprobante_22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://movimientociudadanomichoacan.com/wp-content/uploads/2017/08/236_comprobante_2016.pdf" TargetMode="External"/><Relationship Id="rId21" Type="http://schemas.openxmlformats.org/officeDocument/2006/relationships/hyperlink" Target="http://movimientociudadanomichoacan.com/wp-content/uploads/2017/08/comprobante_21.pdf" TargetMode="External"/><Relationship Id="rId42" Type="http://schemas.openxmlformats.org/officeDocument/2006/relationships/hyperlink" Target="http://movimientociudadanomichoacan.com/wp-content/uploads/2017/08/18_comprobante_2015.pdf" TargetMode="External"/><Relationship Id="rId63" Type="http://schemas.openxmlformats.org/officeDocument/2006/relationships/hyperlink" Target="http://movimientociudadanomichoacan.com/wp-content/uploads/2017/08/182_comprobante_2016.pdf" TargetMode="External"/><Relationship Id="rId84" Type="http://schemas.openxmlformats.org/officeDocument/2006/relationships/hyperlink" Target="http://movimientociudadanomichoacan.com/wp-content/uploads/2017/08/203_comprobante_2016.pdf" TargetMode="External"/><Relationship Id="rId138" Type="http://schemas.openxmlformats.org/officeDocument/2006/relationships/hyperlink" Target="http://movimientociudadanomichoacan.com/wp-content/uploads/2017/08/36_comprobante_2015.pdf" TargetMode="External"/><Relationship Id="rId159" Type="http://schemas.openxmlformats.org/officeDocument/2006/relationships/hyperlink" Target="http://movimientociudadanomichoacan.com/wp-content/uploads/2017/08/57_comprobante_2015.pdf" TargetMode="External"/><Relationship Id="rId170" Type="http://schemas.openxmlformats.org/officeDocument/2006/relationships/hyperlink" Target="http://movimientociudadanomichoacan.com/wp-content/uploads/2017/08/68_comprobante_2015.pdf" TargetMode="External"/><Relationship Id="rId191" Type="http://schemas.openxmlformats.org/officeDocument/2006/relationships/hyperlink" Target="http://movimientociudadanomichoacan.com/wp-content/uploads/2017/08/89_comprobante_2015.pdf" TargetMode="External"/><Relationship Id="rId205" Type="http://schemas.openxmlformats.org/officeDocument/2006/relationships/hyperlink" Target="http://movimientociudadanomichoacan.com/wp-content/uploads/2017/08/103_comprobante_2015.pdf" TargetMode="External"/><Relationship Id="rId226" Type="http://schemas.openxmlformats.org/officeDocument/2006/relationships/hyperlink" Target="http://movimientociudadanomichoacan.com/wp-content/uploads/2017/08/124_comprobante_2016.pdf" TargetMode="External"/><Relationship Id="rId247" Type="http://schemas.openxmlformats.org/officeDocument/2006/relationships/hyperlink" Target="http://movimientociudadanomichoacan.com/wp-content/uploads/2017/08/145_comprobante_2016.pdf" TargetMode="External"/><Relationship Id="rId107" Type="http://schemas.openxmlformats.org/officeDocument/2006/relationships/hyperlink" Target="http://movimientociudadanomichoacan.com/wp-content/uploads/2017/08/226_comprobante_2016.pdf" TargetMode="External"/><Relationship Id="rId11" Type="http://schemas.openxmlformats.org/officeDocument/2006/relationships/hyperlink" Target="http://movimientociudadanomichoacan.com/wp-content/uploads/2017/08/comprobante_11.pdf" TargetMode="External"/><Relationship Id="rId32" Type="http://schemas.openxmlformats.org/officeDocument/2006/relationships/hyperlink" Target="http://movimientociudadanomichoacan.com/wp-content/uploads/2017/08/8_comprobante_2015.pdf" TargetMode="External"/><Relationship Id="rId53" Type="http://schemas.openxmlformats.org/officeDocument/2006/relationships/hyperlink" Target="http://movimientociudadanomichoacan.com/wp-content/uploads/2017/08/172_comprobante_2016.pdf" TargetMode="External"/><Relationship Id="rId74" Type="http://schemas.openxmlformats.org/officeDocument/2006/relationships/hyperlink" Target="http://movimientociudadanomichoacan.com/wp-content/uploads/2017/08/193_comprobante_2016.pdf" TargetMode="External"/><Relationship Id="rId128" Type="http://schemas.openxmlformats.org/officeDocument/2006/relationships/hyperlink" Target="http://movimientociudadanomichoacan.com/wp-content/uploads/2017/08/25_comprobante_2015.pdf" TargetMode="External"/><Relationship Id="rId149" Type="http://schemas.openxmlformats.org/officeDocument/2006/relationships/hyperlink" Target="http://movimientociudadanomichoacan.com/wp-content/uploads/2017/08/47_comprobante_2015.pdf" TargetMode="External"/><Relationship Id="rId5" Type="http://schemas.openxmlformats.org/officeDocument/2006/relationships/hyperlink" Target="http://movimientociudadanomichoacan.com/wp-content/uploads/2017/08/comprobante_5.pdf" TargetMode="External"/><Relationship Id="rId95" Type="http://schemas.openxmlformats.org/officeDocument/2006/relationships/hyperlink" Target="http://movimientociudadanomichoacan.com/wp-content/uploads/2017/08/214_comprobante_2016.pdf" TargetMode="External"/><Relationship Id="rId160" Type="http://schemas.openxmlformats.org/officeDocument/2006/relationships/hyperlink" Target="http://movimientociudadanomichoacan.com/wp-content/uploads/2017/08/58_comprobante_2015.pdf" TargetMode="External"/><Relationship Id="rId181" Type="http://schemas.openxmlformats.org/officeDocument/2006/relationships/hyperlink" Target="http://movimientociudadanomichoacan.com/wp-content/uploads/2017/08/79_comprobante_2015.pdf" TargetMode="External"/><Relationship Id="rId216" Type="http://schemas.openxmlformats.org/officeDocument/2006/relationships/hyperlink" Target="http://movimientociudadanomichoacan.com/wp-content/uploads/2017/08/114_comprobante_2015.pdf" TargetMode="External"/><Relationship Id="rId237" Type="http://schemas.openxmlformats.org/officeDocument/2006/relationships/hyperlink" Target="http://movimientociudadanomichoacan.com/wp-content/uploads/2017/08/135_comprobante_2016.pdf" TargetMode="External"/><Relationship Id="rId258" Type="http://schemas.openxmlformats.org/officeDocument/2006/relationships/hyperlink" Target="http://movimientociudadanomichoacan.com/wp-content/uploads/2017/08/156_comprobante_2016.pdf" TargetMode="External"/><Relationship Id="rId22" Type="http://schemas.openxmlformats.org/officeDocument/2006/relationships/hyperlink" Target="http://movimientociudadanomichoacan.com/wp-content/uploads/2017/08/comprobante_22.pdf" TargetMode="External"/><Relationship Id="rId43" Type="http://schemas.openxmlformats.org/officeDocument/2006/relationships/hyperlink" Target="http://movimientociudadanomichoacan.com/wp-content/uploads/2017/08/19_comprobante_2015.pdf" TargetMode="External"/><Relationship Id="rId64" Type="http://schemas.openxmlformats.org/officeDocument/2006/relationships/hyperlink" Target="http://movimientociudadanomichoacan.com/wp-content/uploads/2017/08/183_comprobante_2016.pdf" TargetMode="External"/><Relationship Id="rId118" Type="http://schemas.openxmlformats.org/officeDocument/2006/relationships/hyperlink" Target="http://movimientociudadanomichoacan.com/wp-content/uploads/2017/08/237_comprobante_2016.pdf" TargetMode="External"/><Relationship Id="rId139" Type="http://schemas.openxmlformats.org/officeDocument/2006/relationships/hyperlink" Target="http://movimientociudadanomichoacan.com/wp-content/uploads/2017/08/37_comprobante_2015.pdf" TargetMode="External"/><Relationship Id="rId85" Type="http://schemas.openxmlformats.org/officeDocument/2006/relationships/hyperlink" Target="http://movimientociudadanomichoacan.com/wp-content/uploads/2017/08/204_comprobante_2016.pdf" TargetMode="External"/><Relationship Id="rId150" Type="http://schemas.openxmlformats.org/officeDocument/2006/relationships/hyperlink" Target="http://movimientociudadanomichoacan.com/wp-content/uploads/2017/08/48_comprobante_2015.pdf" TargetMode="External"/><Relationship Id="rId171" Type="http://schemas.openxmlformats.org/officeDocument/2006/relationships/hyperlink" Target="http://movimientociudadanomichoacan.com/wp-content/uploads/2017/08/69_comprobante_2015.pdf" TargetMode="External"/><Relationship Id="rId192" Type="http://schemas.openxmlformats.org/officeDocument/2006/relationships/hyperlink" Target="http://movimientociudadanomichoacan.com/wp-content/uploads/2017/08/90_comprobante_2015.pdf" TargetMode="External"/><Relationship Id="rId206" Type="http://schemas.openxmlformats.org/officeDocument/2006/relationships/hyperlink" Target="http://movimientociudadanomichoacan.com/wp-content/uploads/2017/08/104_comprobante_2015.pdf" TargetMode="External"/><Relationship Id="rId227" Type="http://schemas.openxmlformats.org/officeDocument/2006/relationships/hyperlink" Target="http://movimientociudadanomichoacan.com/wp-content/uploads/2017/08/125_comprobante_2016.pdf" TargetMode="External"/><Relationship Id="rId248" Type="http://schemas.openxmlformats.org/officeDocument/2006/relationships/hyperlink" Target="http://movimientociudadanomichoacan.com/wp-content/uploads/2017/08/146_comprobante_2016.pdf" TargetMode="External"/><Relationship Id="rId12" Type="http://schemas.openxmlformats.org/officeDocument/2006/relationships/hyperlink" Target="http://movimientociudadanomichoacan.com/wp-content/uploads/2017/08/comprobante_12.pdf" TargetMode="External"/><Relationship Id="rId33" Type="http://schemas.openxmlformats.org/officeDocument/2006/relationships/hyperlink" Target="http://movimientociudadanomichoacan.com/wp-content/uploads/2017/08/10_comprobante_2015.pdf" TargetMode="External"/><Relationship Id="rId108" Type="http://schemas.openxmlformats.org/officeDocument/2006/relationships/hyperlink" Target="http://movimientociudadanomichoacan.com/wp-content/uploads/2017/08/227_comprobante_2016.pdf" TargetMode="External"/><Relationship Id="rId129" Type="http://schemas.openxmlformats.org/officeDocument/2006/relationships/hyperlink" Target="http://movimientociudadanomichoacan.com/wp-content/uploads/2017/08/26_comprobante_2015.pdf" TargetMode="External"/><Relationship Id="rId54" Type="http://schemas.openxmlformats.org/officeDocument/2006/relationships/hyperlink" Target="http://movimientociudadanomichoacan.com/wp-content/uploads/2017/08/173_comprobante_2016.pdf" TargetMode="External"/><Relationship Id="rId75" Type="http://schemas.openxmlformats.org/officeDocument/2006/relationships/hyperlink" Target="http://movimientociudadanomichoacan.com/wp-content/uploads/2017/08/194_comprobante_2016.pdf" TargetMode="External"/><Relationship Id="rId96" Type="http://schemas.openxmlformats.org/officeDocument/2006/relationships/hyperlink" Target="http://movimientociudadanomichoacan.com/wp-content/uploads/2017/08/215_comprobante_2016.pdf" TargetMode="External"/><Relationship Id="rId140" Type="http://schemas.openxmlformats.org/officeDocument/2006/relationships/hyperlink" Target="http://movimientociudadanomichoacan.com/wp-content/uploads/2017/08/38_comprobante_2015.pdf" TargetMode="External"/><Relationship Id="rId161" Type="http://schemas.openxmlformats.org/officeDocument/2006/relationships/hyperlink" Target="http://movimientociudadanomichoacan.com/wp-content/uploads/2017/08/59_comprobante_2015.pdf" TargetMode="External"/><Relationship Id="rId182" Type="http://schemas.openxmlformats.org/officeDocument/2006/relationships/hyperlink" Target="http://movimientociudadanomichoacan.com/wp-content/uploads/2017/08/80_comprobante_2015.pdf" TargetMode="External"/><Relationship Id="rId217" Type="http://schemas.openxmlformats.org/officeDocument/2006/relationships/hyperlink" Target="http://movimientociudadanomichoacan.com/wp-content/uploads/2017/08/115_comprobante_2015.pdf" TargetMode="External"/><Relationship Id="rId6" Type="http://schemas.openxmlformats.org/officeDocument/2006/relationships/hyperlink" Target="http://movimientociudadanomichoacan.com/wp-content/uploads/2017/08/comprobante_6.pdf" TargetMode="External"/><Relationship Id="rId238" Type="http://schemas.openxmlformats.org/officeDocument/2006/relationships/hyperlink" Target="http://movimientociudadanomichoacan.com/wp-content/uploads/2017/08/136_comprobante_2016.pdf" TargetMode="External"/><Relationship Id="rId259" Type="http://schemas.openxmlformats.org/officeDocument/2006/relationships/hyperlink" Target="http://movimientociudadanomichoacan.com/wp-content/uploads/2017/08/157_comprobante_2016.pdf" TargetMode="External"/><Relationship Id="rId23" Type="http://schemas.openxmlformats.org/officeDocument/2006/relationships/hyperlink" Target="http://movimientociudadanomichoacan.com/wp-content/uploads/2017/08/comprobante_23.pdf" TargetMode="External"/><Relationship Id="rId28" Type="http://schemas.openxmlformats.org/officeDocument/2006/relationships/hyperlink" Target="http://movimientociudadanomichoacan.com/wp-content/uploads/2017/08/4_comprobante_2015.pdf" TargetMode="External"/><Relationship Id="rId49" Type="http://schemas.openxmlformats.org/officeDocument/2006/relationships/hyperlink" Target="http://movimientociudadanomichoacan.com/wp-content/uploads/2017/08/162_comprobante_2016.pdf" TargetMode="External"/><Relationship Id="rId114" Type="http://schemas.openxmlformats.org/officeDocument/2006/relationships/hyperlink" Target="http://movimientociudadanomichoacan.com/wp-content/uploads/2017/08/233_comprobante_2016.pdf" TargetMode="External"/><Relationship Id="rId119" Type="http://schemas.openxmlformats.org/officeDocument/2006/relationships/hyperlink" Target="http://movimientociudadanomichoacan.com/wp-content/uploads/2017/08/238_comprobante_2016.pdf" TargetMode="External"/><Relationship Id="rId44" Type="http://schemas.openxmlformats.org/officeDocument/2006/relationships/hyperlink" Target="http://movimientociudadanomichoacan.com/wp-content/uploads/2017/08/20_comprobante_2015.pdf" TargetMode="External"/><Relationship Id="rId60" Type="http://schemas.openxmlformats.org/officeDocument/2006/relationships/hyperlink" Target="http://movimientociudadanomichoacan.com/wp-content/uploads/2017/08/179_comprobante_2016.pdf" TargetMode="External"/><Relationship Id="rId65" Type="http://schemas.openxmlformats.org/officeDocument/2006/relationships/hyperlink" Target="http://movimientociudadanomichoacan.com/wp-content/uploads/2017/08/184_comprobante_2016.pdf" TargetMode="External"/><Relationship Id="rId81" Type="http://schemas.openxmlformats.org/officeDocument/2006/relationships/hyperlink" Target="http://movimientociudadanomichoacan.com/wp-content/uploads/2017/08/200_comprobante_2016.pdf" TargetMode="External"/><Relationship Id="rId86" Type="http://schemas.openxmlformats.org/officeDocument/2006/relationships/hyperlink" Target="http://movimientociudadanomichoacan.com/wp-content/uploads/2017/08/205_comprobante_2016.pdf" TargetMode="External"/><Relationship Id="rId130" Type="http://schemas.openxmlformats.org/officeDocument/2006/relationships/hyperlink" Target="http://movimientociudadanomichoacan.com/wp-content/uploads/2017/08/27_comprobante_2015.pdf" TargetMode="External"/><Relationship Id="rId135" Type="http://schemas.openxmlformats.org/officeDocument/2006/relationships/hyperlink" Target="http://movimientociudadanomichoacan.com/wp-content/uploads/2017/08/33_comprobante_2015.pdf" TargetMode="External"/><Relationship Id="rId151" Type="http://schemas.openxmlformats.org/officeDocument/2006/relationships/hyperlink" Target="http://movimientociudadanomichoacan.com/wp-content/uploads/2017/08/49_comprobante_2015.pdf" TargetMode="External"/><Relationship Id="rId156" Type="http://schemas.openxmlformats.org/officeDocument/2006/relationships/hyperlink" Target="http://movimientociudadanomichoacan.com/wp-content/uploads/2017/08/54_comprobante_2015.pdf" TargetMode="External"/><Relationship Id="rId177" Type="http://schemas.openxmlformats.org/officeDocument/2006/relationships/hyperlink" Target="http://movimientociudadanomichoacan.com/wp-content/uploads/2017/08/75_comprobante_2015.pdf" TargetMode="External"/><Relationship Id="rId198" Type="http://schemas.openxmlformats.org/officeDocument/2006/relationships/hyperlink" Target="http://movimientociudadanomichoacan.com/wp-content/uploads/2017/08/96_comprobante_2015.pdf" TargetMode="External"/><Relationship Id="rId172" Type="http://schemas.openxmlformats.org/officeDocument/2006/relationships/hyperlink" Target="http://movimientociudadanomichoacan.com/wp-content/uploads/2017/08/70_comprobante_2015.pdf" TargetMode="External"/><Relationship Id="rId193" Type="http://schemas.openxmlformats.org/officeDocument/2006/relationships/hyperlink" Target="http://movimientociudadanomichoacan.com/wp-content/uploads/2017/08/91_comprobante_2015.pdf" TargetMode="External"/><Relationship Id="rId202" Type="http://schemas.openxmlformats.org/officeDocument/2006/relationships/hyperlink" Target="http://movimientociudadanomichoacan.com/wp-content/uploads/2017/08/100_comprobante_2015.pdf" TargetMode="External"/><Relationship Id="rId207" Type="http://schemas.openxmlformats.org/officeDocument/2006/relationships/hyperlink" Target="http://movimientociudadanomichoacan.com/wp-content/uploads/2017/08/105_comprobante_2015.pdf" TargetMode="External"/><Relationship Id="rId223" Type="http://schemas.openxmlformats.org/officeDocument/2006/relationships/hyperlink" Target="http://movimientociudadanomichoacan.com/wp-content/uploads/2017/08/121_comprobante_2016.pdf" TargetMode="External"/><Relationship Id="rId228" Type="http://schemas.openxmlformats.org/officeDocument/2006/relationships/hyperlink" Target="http://movimientociudadanomichoacan.com/wp-content/uploads/2017/08/126_comprobante_2016.pdf" TargetMode="External"/><Relationship Id="rId244" Type="http://schemas.openxmlformats.org/officeDocument/2006/relationships/hyperlink" Target="http://movimientociudadanomichoacan.com/wp-content/uploads/2017/08/142_comprobante_2016.pdf" TargetMode="External"/><Relationship Id="rId249" Type="http://schemas.openxmlformats.org/officeDocument/2006/relationships/hyperlink" Target="http://movimientociudadanomichoacan.com/wp-content/uploads/2017/08/147_comprobante_2016.pdf" TargetMode="External"/><Relationship Id="rId13" Type="http://schemas.openxmlformats.org/officeDocument/2006/relationships/hyperlink" Target="http://movimientociudadanomichoacan.com/wp-content/uploads/2017/08/comprobante_13.pdf" TargetMode="External"/><Relationship Id="rId18" Type="http://schemas.openxmlformats.org/officeDocument/2006/relationships/hyperlink" Target="http://movimientociudadanomichoacan.com/wp-content/uploads/2017/08/comprobante_18.pdf" TargetMode="External"/><Relationship Id="rId39" Type="http://schemas.openxmlformats.org/officeDocument/2006/relationships/hyperlink" Target="http://movimientociudadanomichoacan.com/wp-content/uploads/2017/08/15_comprobante_2015.pdf" TargetMode="External"/><Relationship Id="rId109" Type="http://schemas.openxmlformats.org/officeDocument/2006/relationships/hyperlink" Target="http://movimientociudadanomichoacan.com/wp-content/uploads/2017/08/228_comprobante_2016.pdf" TargetMode="External"/><Relationship Id="rId260" Type="http://schemas.openxmlformats.org/officeDocument/2006/relationships/hyperlink" Target="http://movimientociudadanomichoacan.com/wp-content/uploads/2017/08/158_comprobante_2016.pdf" TargetMode="External"/><Relationship Id="rId265" Type="http://schemas.openxmlformats.org/officeDocument/2006/relationships/hyperlink" Target="http://movimientociudadanomichoacan.com/wp-content/uploads/2017/08/244_comprobante_2016.pdf" TargetMode="External"/><Relationship Id="rId34" Type="http://schemas.openxmlformats.org/officeDocument/2006/relationships/hyperlink" Target="http://movimientociudadanomichoacan.com/wp-content/uploads/2017/08/9_comprobante_2015.pdf" TargetMode="External"/><Relationship Id="rId50" Type="http://schemas.openxmlformats.org/officeDocument/2006/relationships/hyperlink" Target="http://movimientociudadanomichoacan.com/wp-content/uploads/2017/08/169_comprobante_2016.pdf" TargetMode="External"/><Relationship Id="rId55" Type="http://schemas.openxmlformats.org/officeDocument/2006/relationships/hyperlink" Target="http://movimientociudadanomichoacan.com/wp-content/uploads/2017/08/174_comprobante_2016.pdf" TargetMode="External"/><Relationship Id="rId76" Type="http://schemas.openxmlformats.org/officeDocument/2006/relationships/hyperlink" Target="http://movimientociudadanomichoacan.com/wp-content/uploads/2017/08/195_comprobante_2016.pdf" TargetMode="External"/><Relationship Id="rId97" Type="http://schemas.openxmlformats.org/officeDocument/2006/relationships/hyperlink" Target="http://movimientociudadanomichoacan.com/wp-content/uploads/2017/08/216_comprobante_2016.pdf" TargetMode="External"/><Relationship Id="rId104" Type="http://schemas.openxmlformats.org/officeDocument/2006/relationships/hyperlink" Target="http://movimientociudadanomichoacan.com/wp-content/uploads/2017/08/223_comprobante_2016.pdf" TargetMode="External"/><Relationship Id="rId120" Type="http://schemas.openxmlformats.org/officeDocument/2006/relationships/hyperlink" Target="http://movimientociudadanomichoacan.com/wp-content/uploads/2017/08/239_comprobante_2016.pdf" TargetMode="External"/><Relationship Id="rId125" Type="http://schemas.openxmlformats.org/officeDocument/2006/relationships/hyperlink" Target="http://movimientociudadanomichoacan.com/wp-content/uploads/2017/08/22_comprobante_2015.pdf" TargetMode="External"/><Relationship Id="rId141" Type="http://schemas.openxmlformats.org/officeDocument/2006/relationships/hyperlink" Target="http://movimientociudadanomichoacan.com/wp-content/uploads/2017/08/39_comprobante_2015.pdf" TargetMode="External"/><Relationship Id="rId146" Type="http://schemas.openxmlformats.org/officeDocument/2006/relationships/hyperlink" Target="http://movimientociudadanomichoacan.com/wp-content/uploads/2017/08/44_comprobante_2015.pdf" TargetMode="External"/><Relationship Id="rId167" Type="http://schemas.openxmlformats.org/officeDocument/2006/relationships/hyperlink" Target="http://movimientociudadanomichoacan.com/wp-content/uploads/2017/08/65_comprobante_2015.pdf" TargetMode="External"/><Relationship Id="rId188" Type="http://schemas.openxmlformats.org/officeDocument/2006/relationships/hyperlink" Target="http://movimientociudadanomichoacan.com/wp-content/uploads/2017/08/86_comprobante_2015.pdf" TargetMode="External"/><Relationship Id="rId7" Type="http://schemas.openxmlformats.org/officeDocument/2006/relationships/hyperlink" Target="http://movimientociudadanomichoacan.com/wp-content/uploads/2017/08/comprobante_7.pdf" TargetMode="External"/><Relationship Id="rId71" Type="http://schemas.openxmlformats.org/officeDocument/2006/relationships/hyperlink" Target="http://movimientociudadanomichoacan.com/wp-content/uploads/2017/08/190_comprobante_2016.pdf" TargetMode="External"/><Relationship Id="rId92" Type="http://schemas.openxmlformats.org/officeDocument/2006/relationships/hyperlink" Target="http://movimientociudadanomichoacan.com/wp-content/uploads/2017/08/211_comprobante_2016.pdf" TargetMode="External"/><Relationship Id="rId162" Type="http://schemas.openxmlformats.org/officeDocument/2006/relationships/hyperlink" Target="http://movimientociudadanomichoacan.com/wp-content/uploads/2017/08/60_comprobante_2015.pdf" TargetMode="External"/><Relationship Id="rId183" Type="http://schemas.openxmlformats.org/officeDocument/2006/relationships/hyperlink" Target="http://movimientociudadanomichoacan.com/wp-content/uploads/2017/08/81_comprobante_2015.pdf" TargetMode="External"/><Relationship Id="rId213" Type="http://schemas.openxmlformats.org/officeDocument/2006/relationships/hyperlink" Target="http://movimientociudadanomichoacan.com/wp-content/uploads/2017/08/111_comprobante_2015.pdf" TargetMode="External"/><Relationship Id="rId218" Type="http://schemas.openxmlformats.org/officeDocument/2006/relationships/hyperlink" Target="http://movimientociudadanomichoacan.com/wp-content/uploads/2017/08/116_comprobante_2015.pdf" TargetMode="External"/><Relationship Id="rId234" Type="http://schemas.openxmlformats.org/officeDocument/2006/relationships/hyperlink" Target="http://movimientociudadanomichoacan.com/wp-content/uploads/2017/08/132_comprobante_2016.pdf" TargetMode="External"/><Relationship Id="rId239" Type="http://schemas.openxmlformats.org/officeDocument/2006/relationships/hyperlink" Target="http://movimientociudadanomichoacan.com/wp-content/uploads/2017/08/137_comprobante_2016.pdf" TargetMode="External"/><Relationship Id="rId2" Type="http://schemas.openxmlformats.org/officeDocument/2006/relationships/hyperlink" Target="http://movimientociudadanomichoacan.com/wp-content/uploads/2017/08/comprobante_2.pdf" TargetMode="External"/><Relationship Id="rId29" Type="http://schemas.openxmlformats.org/officeDocument/2006/relationships/hyperlink" Target="http://movimientociudadanomichoacan.com/wp-content/uploads/2017/08/5_comprobante_2015.pdf" TargetMode="External"/><Relationship Id="rId250" Type="http://schemas.openxmlformats.org/officeDocument/2006/relationships/hyperlink" Target="http://movimientociudadanomichoacan.com/wp-content/uploads/2017/08/148_comprobante_2016.pdf" TargetMode="External"/><Relationship Id="rId255" Type="http://schemas.openxmlformats.org/officeDocument/2006/relationships/hyperlink" Target="http://movimientociudadanomichoacan.com/wp-content/uploads/2017/08/153_comprobante_2016.pdf" TargetMode="External"/><Relationship Id="rId24" Type="http://schemas.openxmlformats.org/officeDocument/2006/relationships/hyperlink" Target="http://movimientociudadanomichoacan.com/wp-content/uploads/2017/08/comprobante_24.pdf" TargetMode="External"/><Relationship Id="rId40" Type="http://schemas.openxmlformats.org/officeDocument/2006/relationships/hyperlink" Target="http://movimientociudadanomichoacan.com/wp-content/uploads/2017/08/16_comprobante_2015.pdf" TargetMode="External"/><Relationship Id="rId45" Type="http://schemas.openxmlformats.org/officeDocument/2006/relationships/hyperlink" Target="http://movimientociudadanomichoacan.com/wp-content/uploads/2017/08/21_comprobante_2015.pdf" TargetMode="External"/><Relationship Id="rId66" Type="http://schemas.openxmlformats.org/officeDocument/2006/relationships/hyperlink" Target="http://movimientociudadanomichoacan.com/wp-content/uploads/2017/08/185_comprobante_2016.pdf" TargetMode="External"/><Relationship Id="rId87" Type="http://schemas.openxmlformats.org/officeDocument/2006/relationships/hyperlink" Target="http://movimientociudadanomichoacan.com/wp-content/uploads/2017/08/206_comprobante_2016.pdf" TargetMode="External"/><Relationship Id="rId110" Type="http://schemas.openxmlformats.org/officeDocument/2006/relationships/hyperlink" Target="http://movimientociudadanomichoacan.com/wp-content/uploads/2017/08/229_comprobante_2016.pdf" TargetMode="External"/><Relationship Id="rId115" Type="http://schemas.openxmlformats.org/officeDocument/2006/relationships/hyperlink" Target="http://movimientociudadanomichoacan.com/wp-content/uploads/2017/08/234_comprobante_2016.pdf" TargetMode="External"/><Relationship Id="rId131" Type="http://schemas.openxmlformats.org/officeDocument/2006/relationships/hyperlink" Target="http://movimientociudadanomichoacan.com/wp-content/uploads/2017/08/28_comprobante_2015.pdf" TargetMode="External"/><Relationship Id="rId136" Type="http://schemas.openxmlformats.org/officeDocument/2006/relationships/hyperlink" Target="http://movimientociudadanomichoacan.com/wp-content/uploads/2017/08/34_comprobante_2015.pdf" TargetMode="External"/><Relationship Id="rId157" Type="http://schemas.openxmlformats.org/officeDocument/2006/relationships/hyperlink" Target="http://movimientociudadanomichoacan.com/wp-content/uploads/2017/08/55_comprobante_2015.pdf" TargetMode="External"/><Relationship Id="rId178" Type="http://schemas.openxmlformats.org/officeDocument/2006/relationships/hyperlink" Target="http://movimientociudadanomichoacan.com/wp-content/uploads/2017/08/76_comprobante_2015.pdf" TargetMode="External"/><Relationship Id="rId61" Type="http://schemas.openxmlformats.org/officeDocument/2006/relationships/hyperlink" Target="http://movimientociudadanomichoacan.com/wp-content/uploads/2017/08/180_comprobante_2016.pdf" TargetMode="External"/><Relationship Id="rId82" Type="http://schemas.openxmlformats.org/officeDocument/2006/relationships/hyperlink" Target="http://movimientociudadanomichoacan.com/wp-content/uploads/2017/08/201_comprobante_2016.pdf" TargetMode="External"/><Relationship Id="rId152" Type="http://schemas.openxmlformats.org/officeDocument/2006/relationships/hyperlink" Target="http://movimientociudadanomichoacan.com/wp-content/uploads/2017/08/50_comprobante_2015.pdf" TargetMode="External"/><Relationship Id="rId173" Type="http://schemas.openxmlformats.org/officeDocument/2006/relationships/hyperlink" Target="http://movimientociudadanomichoacan.com/wp-content/uploads/2017/08/71_comprobante_2015.pdf" TargetMode="External"/><Relationship Id="rId194" Type="http://schemas.openxmlformats.org/officeDocument/2006/relationships/hyperlink" Target="http://movimientociudadanomichoacan.com/wp-content/uploads/2017/08/92_comprobante_2015.pdf" TargetMode="External"/><Relationship Id="rId199" Type="http://schemas.openxmlformats.org/officeDocument/2006/relationships/hyperlink" Target="http://movimientociudadanomichoacan.com/wp-content/uploads/2017/08/97_comprobante_2015.pdf" TargetMode="External"/><Relationship Id="rId203" Type="http://schemas.openxmlformats.org/officeDocument/2006/relationships/hyperlink" Target="http://movimientociudadanomichoacan.com/wp-content/uploads/2017/08/101_comprobante_2015.pdf" TargetMode="External"/><Relationship Id="rId208" Type="http://schemas.openxmlformats.org/officeDocument/2006/relationships/hyperlink" Target="http://movimientociudadanomichoacan.com/wp-content/uploads/2017/08/106_comprobante_2015.pdf" TargetMode="External"/><Relationship Id="rId229" Type="http://schemas.openxmlformats.org/officeDocument/2006/relationships/hyperlink" Target="http://movimientociudadanomichoacan.com/wp-content/uploads/2017/08/127_comprobante_2016.pdf" TargetMode="External"/><Relationship Id="rId19" Type="http://schemas.openxmlformats.org/officeDocument/2006/relationships/hyperlink" Target="http://movimientociudadanomichoacan.com/wp-content/uploads/2017/08/comprobante_19.pdf" TargetMode="External"/><Relationship Id="rId224" Type="http://schemas.openxmlformats.org/officeDocument/2006/relationships/hyperlink" Target="http://movimientociudadanomichoacan.com/wp-content/uploads/2017/08/122_comprobante_2016.pdf" TargetMode="External"/><Relationship Id="rId240" Type="http://schemas.openxmlformats.org/officeDocument/2006/relationships/hyperlink" Target="http://movimientociudadanomichoacan.com/wp-content/uploads/2017/08/138_comprobante_2016.pdf" TargetMode="External"/><Relationship Id="rId245" Type="http://schemas.openxmlformats.org/officeDocument/2006/relationships/hyperlink" Target="http://movimientociudadanomichoacan.com/wp-content/uploads/2017/08/143_comprobante_2016.pdf" TargetMode="External"/><Relationship Id="rId261" Type="http://schemas.openxmlformats.org/officeDocument/2006/relationships/hyperlink" Target="http://movimientociudadanomichoacan.com/wp-content/uploads/2017/08/159_comprobante_2016.pdf" TargetMode="External"/><Relationship Id="rId266" Type="http://schemas.openxmlformats.org/officeDocument/2006/relationships/printerSettings" Target="../printerSettings/printerSettings3.bin"/><Relationship Id="rId14" Type="http://schemas.openxmlformats.org/officeDocument/2006/relationships/hyperlink" Target="http://movimientociudadanomichoacan.com/wp-content/uploads/2017/08/comprobante_14.pdf" TargetMode="External"/><Relationship Id="rId30" Type="http://schemas.openxmlformats.org/officeDocument/2006/relationships/hyperlink" Target="http://movimientociudadanomichoacan.com/wp-content/uploads/2017/08/6_comprobante_2015.pdf" TargetMode="External"/><Relationship Id="rId35" Type="http://schemas.openxmlformats.org/officeDocument/2006/relationships/hyperlink" Target="http://movimientociudadanomichoacan.com/wp-content/uploads/2017/08/11_comprobante_2015.pdf" TargetMode="External"/><Relationship Id="rId56" Type="http://schemas.openxmlformats.org/officeDocument/2006/relationships/hyperlink" Target="http://movimientociudadanomichoacan.com/wp-content/uploads/2017/08/175_comprobante_2016.pdf" TargetMode="External"/><Relationship Id="rId77" Type="http://schemas.openxmlformats.org/officeDocument/2006/relationships/hyperlink" Target="http://movimientociudadanomichoacan.com/wp-content/uploads/2017/08/196_comprobante_2016.pdf" TargetMode="External"/><Relationship Id="rId100" Type="http://schemas.openxmlformats.org/officeDocument/2006/relationships/hyperlink" Target="http://movimientociudadanomichoacan.com/wp-content/uploads/2017/08/219_comprobante_2016.pdf" TargetMode="External"/><Relationship Id="rId105" Type="http://schemas.openxmlformats.org/officeDocument/2006/relationships/hyperlink" Target="http://movimientociudadanomichoacan.com/wp-content/uploads/2017/08/224_comprobante_2016.pdf" TargetMode="External"/><Relationship Id="rId126" Type="http://schemas.openxmlformats.org/officeDocument/2006/relationships/hyperlink" Target="http://movimientociudadanomichoacan.com/wp-content/uploads/2017/08/23_comprobante_2015.pdf" TargetMode="External"/><Relationship Id="rId147" Type="http://schemas.openxmlformats.org/officeDocument/2006/relationships/hyperlink" Target="http://movimientociudadanomichoacan.com/wp-content/uploads/2017/08/45_comprobante_2015.pdf" TargetMode="External"/><Relationship Id="rId168" Type="http://schemas.openxmlformats.org/officeDocument/2006/relationships/hyperlink" Target="http://movimientociudadanomichoacan.com/wp-content/uploads/2017/08/66_comprobante_2015.pdf" TargetMode="External"/><Relationship Id="rId8" Type="http://schemas.openxmlformats.org/officeDocument/2006/relationships/hyperlink" Target="http://movimientociudadanomichoacan.com/wp-content/uploads/2017/08/comprobante_8.pdf" TargetMode="External"/><Relationship Id="rId51" Type="http://schemas.openxmlformats.org/officeDocument/2006/relationships/hyperlink" Target="http://movimientociudadanomichoacan.com/wp-content/uploads/2017/08/170_comprobante_2016.pdf" TargetMode="External"/><Relationship Id="rId72" Type="http://schemas.openxmlformats.org/officeDocument/2006/relationships/hyperlink" Target="http://movimientociudadanomichoacan.com/wp-content/uploads/2017/08/191_comprobante_2016.pdf" TargetMode="External"/><Relationship Id="rId93" Type="http://schemas.openxmlformats.org/officeDocument/2006/relationships/hyperlink" Target="http://movimientociudadanomichoacan.com/wp-content/uploads/2017/08/212_comprobante_2016.pdf" TargetMode="External"/><Relationship Id="rId98" Type="http://schemas.openxmlformats.org/officeDocument/2006/relationships/hyperlink" Target="http://movimientociudadanomichoacan.com/wp-content/uploads/2017/08/217_comprobante_2016.pdf" TargetMode="External"/><Relationship Id="rId121" Type="http://schemas.openxmlformats.org/officeDocument/2006/relationships/hyperlink" Target="http://movimientociudadanomichoacan.com/wp-content/uploads/2017/08/240_comprobante_2016.pdf" TargetMode="External"/><Relationship Id="rId142" Type="http://schemas.openxmlformats.org/officeDocument/2006/relationships/hyperlink" Target="http://movimientociudadanomichoacan.com/wp-content/uploads/2017/08/40_comprobante_2015.pdf" TargetMode="External"/><Relationship Id="rId163" Type="http://schemas.openxmlformats.org/officeDocument/2006/relationships/hyperlink" Target="http://movimientociudadanomichoacan.com/wp-content/uploads/2017/08/61_comprobante_2015.pdf" TargetMode="External"/><Relationship Id="rId184" Type="http://schemas.openxmlformats.org/officeDocument/2006/relationships/hyperlink" Target="http://movimientociudadanomichoacan.com/wp-content/uploads/2017/08/82_comprobante_2015.pdf" TargetMode="External"/><Relationship Id="rId189" Type="http://schemas.openxmlformats.org/officeDocument/2006/relationships/hyperlink" Target="http://movimientociudadanomichoacan.com/wp-content/uploads/2017/08/87_comprobante_2015.pdf" TargetMode="External"/><Relationship Id="rId219" Type="http://schemas.openxmlformats.org/officeDocument/2006/relationships/hyperlink" Target="http://movimientociudadanomichoacan.com/wp-content/uploads/2017/08/117_comprobante_2015.pdf" TargetMode="External"/><Relationship Id="rId3" Type="http://schemas.openxmlformats.org/officeDocument/2006/relationships/hyperlink" Target="http://movimientociudadanomichoacan.com/wp-content/uploads/2017/08/comprobante_3.pdf" TargetMode="External"/><Relationship Id="rId214" Type="http://schemas.openxmlformats.org/officeDocument/2006/relationships/hyperlink" Target="http://movimientociudadanomichoacan.com/wp-content/uploads/2017/08/112_comprobante_2015.pdf" TargetMode="External"/><Relationship Id="rId230" Type="http://schemas.openxmlformats.org/officeDocument/2006/relationships/hyperlink" Target="http://movimientociudadanomichoacan.com/wp-content/uploads/2017/08/128_comprobante_2016.pdf" TargetMode="External"/><Relationship Id="rId235" Type="http://schemas.openxmlformats.org/officeDocument/2006/relationships/hyperlink" Target="http://movimientociudadanomichoacan.com/wp-content/uploads/2017/08/133_comprobante_2016.pdf" TargetMode="External"/><Relationship Id="rId251" Type="http://schemas.openxmlformats.org/officeDocument/2006/relationships/hyperlink" Target="http://movimientociudadanomichoacan.com/wp-content/uploads/2017/08/149_comprobante_2016.pdf" TargetMode="External"/><Relationship Id="rId256" Type="http://schemas.openxmlformats.org/officeDocument/2006/relationships/hyperlink" Target="http://movimientociudadanomichoacan.com/wp-content/uploads/2017/08/154_comprobante_2016.pdf" TargetMode="External"/><Relationship Id="rId25" Type="http://schemas.openxmlformats.org/officeDocument/2006/relationships/hyperlink" Target="http://movimientociudadanomichoacan.com/wp-content/uploads/2017/08/1_comprobante_2015.pdf" TargetMode="External"/><Relationship Id="rId46" Type="http://schemas.openxmlformats.org/officeDocument/2006/relationships/hyperlink" Target="http://movimientociudadanomichoacan.com/wp-content/uploads/2017/08/164_comprobante_2016.pdf" TargetMode="External"/><Relationship Id="rId67" Type="http://schemas.openxmlformats.org/officeDocument/2006/relationships/hyperlink" Target="http://movimientociudadanomichoacan.com/wp-content/uploads/2017/08/186_comprobante_2016.pdf" TargetMode="External"/><Relationship Id="rId116" Type="http://schemas.openxmlformats.org/officeDocument/2006/relationships/hyperlink" Target="http://movimientociudadanomichoacan.com/wp-content/uploads/2017/08/235_comprobante_2016.pdf" TargetMode="External"/><Relationship Id="rId137" Type="http://schemas.openxmlformats.org/officeDocument/2006/relationships/hyperlink" Target="http://movimientociudadanomichoacan.com/wp-content/uploads/2017/08/35_comprobante_2015.pdf" TargetMode="External"/><Relationship Id="rId158" Type="http://schemas.openxmlformats.org/officeDocument/2006/relationships/hyperlink" Target="http://movimientociudadanomichoacan.com/wp-content/uploads/2017/08/56_comprobante_2015.pdf" TargetMode="External"/><Relationship Id="rId20" Type="http://schemas.openxmlformats.org/officeDocument/2006/relationships/hyperlink" Target="http://movimientociudadanomichoacan.com/wp-content/uploads/2017/08/comprobante_20.pdf" TargetMode="External"/><Relationship Id="rId41" Type="http://schemas.openxmlformats.org/officeDocument/2006/relationships/hyperlink" Target="http://movimientociudadanomichoacan.com/wp-content/uploads/2017/08/17_comprobante_2015.pdf" TargetMode="External"/><Relationship Id="rId62" Type="http://schemas.openxmlformats.org/officeDocument/2006/relationships/hyperlink" Target="http://movimientociudadanomichoacan.com/wp-content/uploads/2017/08/181_comprobante_2016.pdf" TargetMode="External"/><Relationship Id="rId83" Type="http://schemas.openxmlformats.org/officeDocument/2006/relationships/hyperlink" Target="http://movimientociudadanomichoacan.com/wp-content/uploads/2017/08/202_comprobante_2016.pdf" TargetMode="External"/><Relationship Id="rId88" Type="http://schemas.openxmlformats.org/officeDocument/2006/relationships/hyperlink" Target="http://movimientociudadanomichoacan.com/wp-content/uploads/2017/08/207_comprobante_2016.pdf" TargetMode="External"/><Relationship Id="rId111" Type="http://schemas.openxmlformats.org/officeDocument/2006/relationships/hyperlink" Target="http://movimientociudadanomichoacan.com/wp-content/uploads/2017/08/230_comprobante_2016.pdf" TargetMode="External"/><Relationship Id="rId132" Type="http://schemas.openxmlformats.org/officeDocument/2006/relationships/hyperlink" Target="http://movimientociudadanomichoacan.com/wp-content/uploads/2017/08/29_comprobante_2015.pdf" TargetMode="External"/><Relationship Id="rId153" Type="http://schemas.openxmlformats.org/officeDocument/2006/relationships/hyperlink" Target="http://movimientociudadanomichoacan.com/wp-content/uploads/2017/08/51_comprobante_2015.pdf" TargetMode="External"/><Relationship Id="rId174" Type="http://schemas.openxmlformats.org/officeDocument/2006/relationships/hyperlink" Target="http://movimientociudadanomichoacan.com/wp-content/uploads/2017/08/72_comprobante_2015.pdf" TargetMode="External"/><Relationship Id="rId179" Type="http://schemas.openxmlformats.org/officeDocument/2006/relationships/hyperlink" Target="http://movimientociudadanomichoacan.com/wp-content/uploads/2017/08/77_comprobante_2015.pdf" TargetMode="External"/><Relationship Id="rId195" Type="http://schemas.openxmlformats.org/officeDocument/2006/relationships/hyperlink" Target="http://movimientociudadanomichoacan.com/wp-content/uploads/2017/08/93_comprobante_2015.pdf" TargetMode="External"/><Relationship Id="rId209" Type="http://schemas.openxmlformats.org/officeDocument/2006/relationships/hyperlink" Target="http://movimientociudadanomichoacan.com/wp-content/uploads/2017/08/107_comprobante_2015.pdf" TargetMode="External"/><Relationship Id="rId190" Type="http://schemas.openxmlformats.org/officeDocument/2006/relationships/hyperlink" Target="http://movimientociudadanomichoacan.com/wp-content/uploads/2017/08/88_comprobante_2015.pdf" TargetMode="External"/><Relationship Id="rId204" Type="http://schemas.openxmlformats.org/officeDocument/2006/relationships/hyperlink" Target="http://movimientociudadanomichoacan.com/wp-content/uploads/2017/08/102_comprobante_2015.pdf" TargetMode="External"/><Relationship Id="rId220" Type="http://schemas.openxmlformats.org/officeDocument/2006/relationships/hyperlink" Target="http://movimientociudadanomichoacan.com/wp-content/uploads/2017/08/118_comprobante_2015.pdf" TargetMode="External"/><Relationship Id="rId225" Type="http://schemas.openxmlformats.org/officeDocument/2006/relationships/hyperlink" Target="http://movimientociudadanomichoacan.com/wp-content/uploads/2017/08/123_comprobante_2016.pdf" TargetMode="External"/><Relationship Id="rId241" Type="http://schemas.openxmlformats.org/officeDocument/2006/relationships/hyperlink" Target="http://movimientociudadanomichoacan.com/wp-content/uploads/2017/08/139_comprobante_2016.pdf" TargetMode="External"/><Relationship Id="rId246" Type="http://schemas.openxmlformats.org/officeDocument/2006/relationships/hyperlink" Target="http://movimientociudadanomichoacan.com/wp-content/uploads/2017/08/144_comprobante_2016.pdf" TargetMode="External"/><Relationship Id="rId15" Type="http://schemas.openxmlformats.org/officeDocument/2006/relationships/hyperlink" Target="http://movimientociudadanomichoacan.com/wp-content/uploads/2017/08/comprobante_15.pdf" TargetMode="External"/><Relationship Id="rId36" Type="http://schemas.openxmlformats.org/officeDocument/2006/relationships/hyperlink" Target="http://movimientociudadanomichoacan.com/wp-content/uploads/2017/08/12_comprobante_2015.pdf" TargetMode="External"/><Relationship Id="rId57" Type="http://schemas.openxmlformats.org/officeDocument/2006/relationships/hyperlink" Target="http://movimientociudadanomichoacan.com/wp-content/uploads/2017/08/176_comprobante_2016.pdf" TargetMode="External"/><Relationship Id="rId106" Type="http://schemas.openxmlformats.org/officeDocument/2006/relationships/hyperlink" Target="http://movimientociudadanomichoacan.com/wp-content/uploads/2017/08/225_comprobante_2016.pdf" TargetMode="External"/><Relationship Id="rId127" Type="http://schemas.openxmlformats.org/officeDocument/2006/relationships/hyperlink" Target="http://movimientociudadanomichoacan.com/wp-content/uploads/2017/08/24_comprobante_2015.pdf" TargetMode="External"/><Relationship Id="rId262" Type="http://schemas.openxmlformats.org/officeDocument/2006/relationships/hyperlink" Target="http://movimientociudadanomichoacan.com/wp-content/uploads/2017/08/160_comprobante_2016.pdf" TargetMode="External"/><Relationship Id="rId10" Type="http://schemas.openxmlformats.org/officeDocument/2006/relationships/hyperlink" Target="http://movimientociudadanomichoacan.com/wp-content/uploads/2017/08/comprobante_10.pdf" TargetMode="External"/><Relationship Id="rId31" Type="http://schemas.openxmlformats.org/officeDocument/2006/relationships/hyperlink" Target="http://movimientociudadanomichoacan.com/wp-content/uploads/2017/08/7_comprobante_2015.pdf" TargetMode="External"/><Relationship Id="rId52" Type="http://schemas.openxmlformats.org/officeDocument/2006/relationships/hyperlink" Target="http://movimientociudadanomichoacan.com/wp-content/uploads/2017/08/171_comprobante_2016.pdf" TargetMode="External"/><Relationship Id="rId73" Type="http://schemas.openxmlformats.org/officeDocument/2006/relationships/hyperlink" Target="http://movimientociudadanomichoacan.com/wp-content/uploads/2017/08/192_comprobante_2016.pdf" TargetMode="External"/><Relationship Id="rId78" Type="http://schemas.openxmlformats.org/officeDocument/2006/relationships/hyperlink" Target="http://movimientociudadanomichoacan.com/wp-content/uploads/2017/08/197_comprobante_2016.pdf" TargetMode="External"/><Relationship Id="rId94" Type="http://schemas.openxmlformats.org/officeDocument/2006/relationships/hyperlink" Target="http://movimientociudadanomichoacan.com/wp-content/uploads/2017/08/213_comprobante_2016.pdf" TargetMode="External"/><Relationship Id="rId99" Type="http://schemas.openxmlformats.org/officeDocument/2006/relationships/hyperlink" Target="http://movimientociudadanomichoacan.com/wp-content/uploads/2017/08/218_comprobante_2016.pdf" TargetMode="External"/><Relationship Id="rId101" Type="http://schemas.openxmlformats.org/officeDocument/2006/relationships/hyperlink" Target="http://movimientociudadanomichoacan.com/wp-content/uploads/2017/08/220_comprobante_2016.pdf" TargetMode="External"/><Relationship Id="rId122" Type="http://schemas.openxmlformats.org/officeDocument/2006/relationships/hyperlink" Target="http://movimientociudadanomichoacan.com/wp-content/uploads/2017/08/241_comprobante_2016.pdf" TargetMode="External"/><Relationship Id="rId143" Type="http://schemas.openxmlformats.org/officeDocument/2006/relationships/hyperlink" Target="http://movimientociudadanomichoacan.com/wp-content/uploads/2017/08/41_comprobante_2015.pdf" TargetMode="External"/><Relationship Id="rId148" Type="http://schemas.openxmlformats.org/officeDocument/2006/relationships/hyperlink" Target="http://movimientociudadanomichoacan.com/wp-content/uploads/2017/08/46_comprobante_2015.pdf" TargetMode="External"/><Relationship Id="rId164" Type="http://schemas.openxmlformats.org/officeDocument/2006/relationships/hyperlink" Target="http://movimientociudadanomichoacan.com/wp-content/uploads/2017/08/62_comprobante_2015.pdf" TargetMode="External"/><Relationship Id="rId169" Type="http://schemas.openxmlformats.org/officeDocument/2006/relationships/hyperlink" Target="http://movimientociudadanomichoacan.com/wp-content/uploads/2017/08/67_comprobante_2015.pdf" TargetMode="External"/><Relationship Id="rId185" Type="http://schemas.openxmlformats.org/officeDocument/2006/relationships/hyperlink" Target="http://movimientociudadanomichoacan.com/wp-content/uploads/2017/08/83_comprobante_2015.pdf" TargetMode="External"/><Relationship Id="rId4" Type="http://schemas.openxmlformats.org/officeDocument/2006/relationships/hyperlink" Target="http://movimientociudadanomichoacan.com/wp-content/uploads/2017/08/comprobante_4.pdf" TargetMode="External"/><Relationship Id="rId9" Type="http://schemas.openxmlformats.org/officeDocument/2006/relationships/hyperlink" Target="http://movimientociudadanomichoacan.com/wp-content/uploads/2017/08/comprobante_9.pdf" TargetMode="External"/><Relationship Id="rId180" Type="http://schemas.openxmlformats.org/officeDocument/2006/relationships/hyperlink" Target="http://movimientociudadanomichoacan.com/wp-content/uploads/2017/08/78_comprobante_2015.pdf" TargetMode="External"/><Relationship Id="rId210" Type="http://schemas.openxmlformats.org/officeDocument/2006/relationships/hyperlink" Target="http://movimientociudadanomichoacan.com/wp-content/uploads/2017/08/108_comprobante_2015.pdf" TargetMode="External"/><Relationship Id="rId215" Type="http://schemas.openxmlformats.org/officeDocument/2006/relationships/hyperlink" Target="http://movimientociudadanomichoacan.com/wp-content/uploads/2017/08/113_comprobante_2015.pdf" TargetMode="External"/><Relationship Id="rId236" Type="http://schemas.openxmlformats.org/officeDocument/2006/relationships/hyperlink" Target="http://movimientociudadanomichoacan.com/wp-content/uploads/2017/08/134_comprobante_2016.pdf" TargetMode="External"/><Relationship Id="rId257" Type="http://schemas.openxmlformats.org/officeDocument/2006/relationships/hyperlink" Target="http://movimientociudadanomichoacan.com/wp-content/uploads/2017/08/155_comprobante_2016.pdf" TargetMode="External"/><Relationship Id="rId26" Type="http://schemas.openxmlformats.org/officeDocument/2006/relationships/hyperlink" Target="http://movimientociudadanomichoacan.com/wp-content/uploads/2017/08/2_comprobante_2015.pdf" TargetMode="External"/><Relationship Id="rId231" Type="http://schemas.openxmlformats.org/officeDocument/2006/relationships/hyperlink" Target="http://movimientociudadanomichoacan.com/wp-content/uploads/2017/08/129_comprobante_2016.pdf" TargetMode="External"/><Relationship Id="rId252" Type="http://schemas.openxmlformats.org/officeDocument/2006/relationships/hyperlink" Target="http://movimientociudadanomichoacan.com/wp-content/uploads/2017/08/150_comprobante_2016.pdf" TargetMode="External"/><Relationship Id="rId47" Type="http://schemas.openxmlformats.org/officeDocument/2006/relationships/hyperlink" Target="http://movimientociudadanomichoacan.com/wp-content/uploads/2017/08/166_comprobante_2016.pdf" TargetMode="External"/><Relationship Id="rId68" Type="http://schemas.openxmlformats.org/officeDocument/2006/relationships/hyperlink" Target="http://movimientociudadanomichoacan.com/wp-content/uploads/2017/08/187_comprobante_2016.pdf" TargetMode="External"/><Relationship Id="rId89" Type="http://schemas.openxmlformats.org/officeDocument/2006/relationships/hyperlink" Target="http://movimientociudadanomichoacan.com/wp-content/uploads/2017/08/208_comprobante_2016.pdf" TargetMode="External"/><Relationship Id="rId112" Type="http://schemas.openxmlformats.org/officeDocument/2006/relationships/hyperlink" Target="http://movimientociudadanomichoacan.com/wp-content/uploads/2017/08/231_comprobante_2016.pdf" TargetMode="External"/><Relationship Id="rId133" Type="http://schemas.openxmlformats.org/officeDocument/2006/relationships/hyperlink" Target="http://movimientociudadanomichoacan.com/wp-content/uploads/2017/08/30_comprobante_2015.pdf" TargetMode="External"/><Relationship Id="rId154" Type="http://schemas.openxmlformats.org/officeDocument/2006/relationships/hyperlink" Target="http://movimientociudadanomichoacan.com/wp-content/uploads/2017/08/52_comprobante_2015.pdf" TargetMode="External"/><Relationship Id="rId175" Type="http://schemas.openxmlformats.org/officeDocument/2006/relationships/hyperlink" Target="http://movimientociudadanomichoacan.com/wp-content/uploads/2017/08/73_comprobante_2015.pdf" TargetMode="External"/><Relationship Id="rId196" Type="http://schemas.openxmlformats.org/officeDocument/2006/relationships/hyperlink" Target="http://movimientociudadanomichoacan.com/wp-content/uploads/2017/08/94_comprobante_2015.pdf" TargetMode="External"/><Relationship Id="rId200" Type="http://schemas.openxmlformats.org/officeDocument/2006/relationships/hyperlink" Target="http://movimientociudadanomichoacan.com/wp-content/uploads/2017/08/98_comprobante_2015.pdf" TargetMode="External"/><Relationship Id="rId16" Type="http://schemas.openxmlformats.org/officeDocument/2006/relationships/hyperlink" Target="http://movimientociudadanomichoacan.com/wp-content/uploads/2017/08/comprobante_16.pdf" TargetMode="External"/><Relationship Id="rId221" Type="http://schemas.openxmlformats.org/officeDocument/2006/relationships/hyperlink" Target="http://movimientociudadanomichoacan.com/wp-content/uploads/2017/08/119_comprobante_2015.pdf" TargetMode="External"/><Relationship Id="rId242" Type="http://schemas.openxmlformats.org/officeDocument/2006/relationships/hyperlink" Target="http://movimientociudadanomichoacan.com/wp-content/uploads/2017/08/140_comprobante_2016.pdf" TargetMode="External"/><Relationship Id="rId263" Type="http://schemas.openxmlformats.org/officeDocument/2006/relationships/hyperlink" Target="http://movimientociudadanomichoacan.com/wp-content/uploads/2017/08/161_comprobante_2016.pdf" TargetMode="External"/><Relationship Id="rId37" Type="http://schemas.openxmlformats.org/officeDocument/2006/relationships/hyperlink" Target="http://movimientociudadanomichoacan.com/wp-content/uploads/2017/08/13_comprobante_2015.pdf" TargetMode="External"/><Relationship Id="rId58" Type="http://schemas.openxmlformats.org/officeDocument/2006/relationships/hyperlink" Target="http://movimientociudadanomichoacan.com/wp-content/uploads/2017/08/177_comprobante_2016.pdf" TargetMode="External"/><Relationship Id="rId79" Type="http://schemas.openxmlformats.org/officeDocument/2006/relationships/hyperlink" Target="http://movimientociudadanomichoacan.com/wp-content/uploads/2017/08/198_comprobante_2016.pdf" TargetMode="External"/><Relationship Id="rId102" Type="http://schemas.openxmlformats.org/officeDocument/2006/relationships/hyperlink" Target="http://movimientociudadanomichoacan.com/wp-content/uploads/2017/08/221_comprobante_2016.pdf" TargetMode="External"/><Relationship Id="rId123" Type="http://schemas.openxmlformats.org/officeDocument/2006/relationships/hyperlink" Target="http://movimientociudadanomichoacan.com/wp-content/uploads/2017/08/242_comprobante_2016.pdf" TargetMode="External"/><Relationship Id="rId144" Type="http://schemas.openxmlformats.org/officeDocument/2006/relationships/hyperlink" Target="http://movimientociudadanomichoacan.com/wp-content/uploads/2017/08/42_comprobante_2015.pdf" TargetMode="External"/><Relationship Id="rId90" Type="http://schemas.openxmlformats.org/officeDocument/2006/relationships/hyperlink" Target="http://movimientociudadanomichoacan.com/wp-content/uploads/2017/08/209_comprobante_2016.pdf" TargetMode="External"/><Relationship Id="rId165" Type="http://schemas.openxmlformats.org/officeDocument/2006/relationships/hyperlink" Target="http://movimientociudadanomichoacan.com/wp-content/uploads/2017/08/63_comprobante_2015.pdf" TargetMode="External"/><Relationship Id="rId186" Type="http://schemas.openxmlformats.org/officeDocument/2006/relationships/hyperlink" Target="http://movimientociudadanomichoacan.com/wp-content/uploads/2017/08/84_comprobante_2015.pdf" TargetMode="External"/><Relationship Id="rId211" Type="http://schemas.openxmlformats.org/officeDocument/2006/relationships/hyperlink" Target="http://movimientociudadanomichoacan.com/wp-content/uploads/2017/08/109_comprobante_2015.pdf" TargetMode="External"/><Relationship Id="rId232" Type="http://schemas.openxmlformats.org/officeDocument/2006/relationships/hyperlink" Target="http://movimientociudadanomichoacan.com/wp-content/uploads/2017/08/130_comprobante_2016.pdf" TargetMode="External"/><Relationship Id="rId253" Type="http://schemas.openxmlformats.org/officeDocument/2006/relationships/hyperlink" Target="http://movimientociudadanomichoacan.com/wp-content/uploads/2017/08/151_comprobante_2016.pdf" TargetMode="External"/><Relationship Id="rId27" Type="http://schemas.openxmlformats.org/officeDocument/2006/relationships/hyperlink" Target="http://movimientociudadanomichoacan.com/wp-content/uploads/2017/08/3_comprobante_2015.pdf" TargetMode="External"/><Relationship Id="rId48" Type="http://schemas.openxmlformats.org/officeDocument/2006/relationships/hyperlink" Target="http://movimientociudadanomichoacan.com/wp-content/uploads/2017/08/168_comprobante_2016.pdf" TargetMode="External"/><Relationship Id="rId69" Type="http://schemas.openxmlformats.org/officeDocument/2006/relationships/hyperlink" Target="http://movimientociudadanomichoacan.com/wp-content/uploads/2017/08/188_comprobante_2016.pdf" TargetMode="External"/><Relationship Id="rId113" Type="http://schemas.openxmlformats.org/officeDocument/2006/relationships/hyperlink" Target="http://movimientociudadanomichoacan.com/wp-content/uploads/2017/08/232_comprobante_2016.pdf" TargetMode="External"/><Relationship Id="rId134" Type="http://schemas.openxmlformats.org/officeDocument/2006/relationships/hyperlink" Target="http://movimientociudadanomichoacan.com/wp-content/uploads/2017/08/31_comprobante_2015.pdf" TargetMode="External"/><Relationship Id="rId80" Type="http://schemas.openxmlformats.org/officeDocument/2006/relationships/hyperlink" Target="http://movimientociudadanomichoacan.com/wp-content/uploads/2017/08/199_comprobante_2016.pdf" TargetMode="External"/><Relationship Id="rId155" Type="http://schemas.openxmlformats.org/officeDocument/2006/relationships/hyperlink" Target="http://movimientociudadanomichoacan.com/wp-content/uploads/2017/08/53_comprobante_2015.pdf" TargetMode="External"/><Relationship Id="rId176" Type="http://schemas.openxmlformats.org/officeDocument/2006/relationships/hyperlink" Target="http://movimientociudadanomichoacan.com/wp-content/uploads/2017/08/74_comprobante_2015.pdf" TargetMode="External"/><Relationship Id="rId197" Type="http://schemas.openxmlformats.org/officeDocument/2006/relationships/hyperlink" Target="http://movimientociudadanomichoacan.com/wp-content/uploads/2017/08/95_comprobante_2015.pdf" TargetMode="External"/><Relationship Id="rId201" Type="http://schemas.openxmlformats.org/officeDocument/2006/relationships/hyperlink" Target="http://movimientociudadanomichoacan.com/wp-content/uploads/2017/08/99_comprobante_2015.pdf" TargetMode="External"/><Relationship Id="rId222" Type="http://schemas.openxmlformats.org/officeDocument/2006/relationships/hyperlink" Target="http://movimientociudadanomichoacan.com/wp-content/uploads/2017/08/120_comprobante_2016.pdf" TargetMode="External"/><Relationship Id="rId243" Type="http://schemas.openxmlformats.org/officeDocument/2006/relationships/hyperlink" Target="http://movimientociudadanomichoacan.com/wp-content/uploads/2017/08/141_comprobante_2016.pdf" TargetMode="External"/><Relationship Id="rId264" Type="http://schemas.openxmlformats.org/officeDocument/2006/relationships/hyperlink" Target="https://www.dropbox.com/s/4b2enj9dekk9ec9/32_comprobante_2015.pdf" TargetMode="External"/><Relationship Id="rId17" Type="http://schemas.openxmlformats.org/officeDocument/2006/relationships/hyperlink" Target="http://movimientociudadanomichoacan.com/wp-content/uploads/2017/08/comprobante_17.pdf" TargetMode="External"/><Relationship Id="rId38" Type="http://schemas.openxmlformats.org/officeDocument/2006/relationships/hyperlink" Target="http://movimientociudadanomichoacan.com/wp-content/uploads/2017/08/14_comprobante_2015.pdf" TargetMode="External"/><Relationship Id="rId59" Type="http://schemas.openxmlformats.org/officeDocument/2006/relationships/hyperlink" Target="http://movimientociudadanomichoacan.com/wp-content/uploads/2017/08/178_comprobante_2016.pdf" TargetMode="External"/><Relationship Id="rId103" Type="http://schemas.openxmlformats.org/officeDocument/2006/relationships/hyperlink" Target="http://movimientociudadanomichoacan.com/wp-content/uploads/2017/08/222_comprobante_2016.pdf" TargetMode="External"/><Relationship Id="rId124" Type="http://schemas.openxmlformats.org/officeDocument/2006/relationships/hyperlink" Target="http://movimientociudadanomichoacan.com/wp-content/uploads/2017/08/243_comprobante_2016.pdf" TargetMode="External"/><Relationship Id="rId70" Type="http://schemas.openxmlformats.org/officeDocument/2006/relationships/hyperlink" Target="http://movimientociudadanomichoacan.com/wp-content/uploads/2017/08/189_comprobante_2016.pdf" TargetMode="External"/><Relationship Id="rId91" Type="http://schemas.openxmlformats.org/officeDocument/2006/relationships/hyperlink" Target="http://movimientociudadanomichoacan.com/wp-content/uploads/2017/08/210_comprobante_2016.pdf" TargetMode="External"/><Relationship Id="rId145" Type="http://schemas.openxmlformats.org/officeDocument/2006/relationships/hyperlink" Target="http://movimientociudadanomichoacan.com/wp-content/uploads/2017/08/43_comprobante_2015.pdf" TargetMode="External"/><Relationship Id="rId166" Type="http://schemas.openxmlformats.org/officeDocument/2006/relationships/hyperlink" Target="http://movimientociudadanomichoacan.com/wp-content/uploads/2017/08/64_comprobante_2015.pdf" TargetMode="External"/><Relationship Id="rId187" Type="http://schemas.openxmlformats.org/officeDocument/2006/relationships/hyperlink" Target="http://movimientociudadanomichoacan.com/wp-content/uploads/2017/08/85_comprobante_2015.pdf" TargetMode="External"/><Relationship Id="rId1" Type="http://schemas.openxmlformats.org/officeDocument/2006/relationships/hyperlink" Target="http://movimientociudadanomichoacan.com/wp-content/uploads/2017/08/comprobante_1.pdf" TargetMode="External"/><Relationship Id="rId212" Type="http://schemas.openxmlformats.org/officeDocument/2006/relationships/hyperlink" Target="http://movimientociudadanomichoacan.com/wp-content/uploads/2017/08/110_comprobante_2015.pdf" TargetMode="External"/><Relationship Id="rId233" Type="http://schemas.openxmlformats.org/officeDocument/2006/relationships/hyperlink" Target="http://movimientociudadanomichoacan.com/wp-content/uploads/2017/08/131_comprobante_2016.pdf" TargetMode="External"/><Relationship Id="rId254" Type="http://schemas.openxmlformats.org/officeDocument/2006/relationships/hyperlink" Target="http://movimientociudadanomichoacan.com/wp-content/uploads/2017/08/152_comprobante_2016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6"/>
  <sheetViews>
    <sheetView tabSelected="1" topLeftCell="A2" workbookViewId="0">
      <selection activeCell="A2" sqref="A2"/>
    </sheetView>
  </sheetViews>
  <sheetFormatPr baseColWidth="10" defaultColWidth="9.140625" defaultRowHeight="12.75" x14ac:dyDescent="0.2"/>
  <cols>
    <col min="1" max="1" width="12.7109375" style="8" bestFit="1" customWidth="1"/>
    <col min="2" max="2" width="25.42578125" style="8" customWidth="1"/>
    <col min="3" max="3" width="52.42578125" style="8" bestFit="1" customWidth="1"/>
    <col min="4" max="4" width="20.5703125" style="8" customWidth="1"/>
    <col min="5" max="5" width="21.42578125" style="8" customWidth="1"/>
    <col min="6" max="6" width="21" style="8" customWidth="1"/>
    <col min="7" max="7" width="36.5703125" style="8" customWidth="1"/>
    <col min="8" max="8" width="33.28515625" style="8" customWidth="1"/>
    <col min="9" max="9" width="36.140625" style="8" customWidth="1"/>
    <col min="10" max="10" width="38" style="8" customWidth="1"/>
    <col min="11" max="11" width="68.5703125" style="8" customWidth="1"/>
    <col min="12" max="12" width="11.28515625" style="8" customWidth="1"/>
    <col min="13" max="13" width="30.42578125" style="8" customWidth="1"/>
    <col min="14" max="14" width="38.28515625" style="8" customWidth="1"/>
    <col min="15" max="15" width="9.7109375" style="8" customWidth="1"/>
    <col min="16" max="16" width="11.85546875" style="8" customWidth="1"/>
    <col min="17" max="17" width="12.28515625" style="8" customWidth="1"/>
    <col min="18" max="18" width="10.42578125" style="8" customWidth="1"/>
    <col min="19" max="19" width="12.7109375" style="8" customWidth="1"/>
    <col min="20" max="20" width="39.5703125" style="8" bestFit="1" customWidth="1"/>
    <col min="21" max="22" width="29.85546875" style="8" customWidth="1"/>
    <col min="23" max="23" width="17.28515625" style="8" customWidth="1"/>
    <col min="24" max="24" width="25.7109375" style="8" customWidth="1"/>
    <col min="25" max="25" width="18.42578125" style="8" bestFit="1" customWidth="1"/>
    <col min="26" max="26" width="19.28515625" style="8" hidden="1" customWidth="1"/>
    <col min="27" max="27" width="19.42578125" style="8" hidden="1" customWidth="1"/>
    <col min="28" max="28" width="16.140625" style="8" hidden="1" customWidth="1"/>
    <col min="29" max="29" width="85.7109375" style="16" bestFit="1" customWidth="1"/>
    <col min="30" max="30" width="21.7109375" style="8" customWidth="1"/>
    <col min="31" max="31" width="11.42578125" style="8" customWidth="1"/>
    <col min="32" max="32" width="21.7109375" style="8" customWidth="1"/>
    <col min="33" max="33" width="7.140625" style="8" customWidth="1"/>
    <col min="34" max="34" width="19" style="8" customWidth="1"/>
    <col min="35" max="35" width="7.140625" style="8" customWidth="1"/>
    <col min="36" max="16384" width="9.140625" style="8"/>
  </cols>
  <sheetData>
    <row r="1" spans="1:35" hidden="1" x14ac:dyDescent="0.2">
      <c r="A1" s="8" t="s">
        <v>12</v>
      </c>
      <c r="AC1" s="8"/>
    </row>
    <row r="2" spans="1:35" ht="15" x14ac:dyDescent="0.2">
      <c r="A2" s="9" t="s">
        <v>13</v>
      </c>
      <c r="B2" s="9" t="s">
        <v>14</v>
      </c>
      <c r="C2" s="9" t="s">
        <v>15</v>
      </c>
      <c r="AC2" s="8"/>
    </row>
    <row r="3" spans="1:35" s="39" customFormat="1" ht="89.25" x14ac:dyDescent="0.2">
      <c r="A3" s="10" t="s">
        <v>16</v>
      </c>
      <c r="B3" s="38" t="s">
        <v>155</v>
      </c>
      <c r="C3" s="10" t="s">
        <v>17</v>
      </c>
    </row>
    <row r="4" spans="1:35" hidden="1" x14ac:dyDescent="0.2">
      <c r="A4" s="8" t="s">
        <v>18</v>
      </c>
      <c r="B4" s="8" t="s">
        <v>18</v>
      </c>
      <c r="C4" s="8" t="s">
        <v>19</v>
      </c>
      <c r="D4" s="8" t="s">
        <v>18</v>
      </c>
      <c r="E4" s="8" t="s">
        <v>20</v>
      </c>
      <c r="F4" s="8" t="s">
        <v>18</v>
      </c>
      <c r="G4" s="8" t="s">
        <v>20</v>
      </c>
      <c r="H4" s="8" t="s">
        <v>18</v>
      </c>
      <c r="I4" s="8" t="s">
        <v>18</v>
      </c>
      <c r="J4" s="8" t="s">
        <v>18</v>
      </c>
      <c r="K4" s="8" t="s">
        <v>20</v>
      </c>
      <c r="L4" s="8" t="s">
        <v>19</v>
      </c>
      <c r="M4" s="8" t="s">
        <v>21</v>
      </c>
      <c r="N4" s="8" t="s">
        <v>22</v>
      </c>
      <c r="O4" s="8" t="s">
        <v>18</v>
      </c>
      <c r="P4" s="8" t="s">
        <v>18</v>
      </c>
      <c r="Q4" s="8" t="s">
        <v>18</v>
      </c>
      <c r="R4" s="8" t="s">
        <v>18</v>
      </c>
      <c r="S4" s="8" t="s">
        <v>18</v>
      </c>
      <c r="T4" s="8" t="s">
        <v>18</v>
      </c>
      <c r="U4" s="8" t="s">
        <v>20</v>
      </c>
      <c r="V4" s="8" t="s">
        <v>23</v>
      </c>
      <c r="W4" s="8" t="s">
        <v>23</v>
      </c>
      <c r="X4" s="8" t="s">
        <v>24</v>
      </c>
      <c r="Y4" s="8" t="s">
        <v>22</v>
      </c>
      <c r="Z4" s="8" t="s">
        <v>22</v>
      </c>
      <c r="AA4" s="8" t="s">
        <v>23</v>
      </c>
      <c r="AB4" s="8" t="s">
        <v>25</v>
      </c>
      <c r="AC4" s="8" t="s">
        <v>24</v>
      </c>
      <c r="AD4" s="8" t="s">
        <v>24</v>
      </c>
      <c r="AE4" s="8" t="s">
        <v>23</v>
      </c>
      <c r="AF4" s="8" t="s">
        <v>18</v>
      </c>
      <c r="AG4" s="8" t="s">
        <v>26</v>
      </c>
      <c r="AH4" s="8" t="s">
        <v>27</v>
      </c>
      <c r="AI4" s="8" t="s">
        <v>28</v>
      </c>
    </row>
    <row r="5" spans="1:35" hidden="1" x14ac:dyDescent="0.2">
      <c r="A5" s="8" t="s">
        <v>29</v>
      </c>
      <c r="B5" s="8" t="s">
        <v>30</v>
      </c>
      <c r="C5" s="8" t="s">
        <v>31</v>
      </c>
      <c r="D5" s="8" t="s">
        <v>32</v>
      </c>
      <c r="E5" s="8" t="s">
        <v>33</v>
      </c>
      <c r="F5" s="8" t="s">
        <v>34</v>
      </c>
      <c r="G5" s="8" t="s">
        <v>35</v>
      </c>
      <c r="H5" s="8" t="s">
        <v>36</v>
      </c>
      <c r="I5" s="8" t="s">
        <v>37</v>
      </c>
      <c r="J5" s="8" t="s">
        <v>38</v>
      </c>
      <c r="K5" s="8" t="s">
        <v>39</v>
      </c>
      <c r="L5" s="8" t="s">
        <v>40</v>
      </c>
      <c r="M5" s="8" t="s">
        <v>41</v>
      </c>
      <c r="N5" s="8" t="s">
        <v>42</v>
      </c>
      <c r="O5" s="8" t="s">
        <v>43</v>
      </c>
      <c r="P5" s="8" t="s">
        <v>44</v>
      </c>
      <c r="Q5" s="8" t="s">
        <v>45</v>
      </c>
      <c r="R5" s="8" t="s">
        <v>46</v>
      </c>
      <c r="S5" s="8" t="s">
        <v>47</v>
      </c>
      <c r="T5" s="8" t="s">
        <v>48</v>
      </c>
      <c r="U5" s="8" t="s">
        <v>49</v>
      </c>
      <c r="V5" s="8" t="s">
        <v>50</v>
      </c>
      <c r="W5" s="8" t="s">
        <v>51</v>
      </c>
      <c r="X5" s="8" t="s">
        <v>52</v>
      </c>
      <c r="Y5" s="8" t="s">
        <v>53</v>
      </c>
      <c r="Z5" s="8" t="s">
        <v>54</v>
      </c>
      <c r="AA5" s="8" t="s">
        <v>55</v>
      </c>
      <c r="AB5" s="8" t="s">
        <v>56</v>
      </c>
      <c r="AC5" s="8" t="s">
        <v>57</v>
      </c>
      <c r="AD5" s="8" t="s">
        <v>58</v>
      </c>
      <c r="AE5" s="8" t="s">
        <v>59</v>
      </c>
      <c r="AF5" s="8" t="s">
        <v>60</v>
      </c>
      <c r="AG5" s="8" t="s">
        <v>61</v>
      </c>
      <c r="AH5" s="8" t="s">
        <v>62</v>
      </c>
      <c r="AI5" s="8" t="s">
        <v>63</v>
      </c>
    </row>
    <row r="6" spans="1:35" ht="15" x14ac:dyDescent="0.2">
      <c r="A6" s="36" t="s">
        <v>64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</row>
    <row r="7" spans="1:35" s="12" customFormat="1" ht="51" x14ac:dyDescent="0.2">
      <c r="A7" s="11" t="s">
        <v>65</v>
      </c>
      <c r="B7" s="11" t="s">
        <v>66</v>
      </c>
      <c r="C7" s="11" t="s">
        <v>67</v>
      </c>
      <c r="D7" s="11" t="s">
        <v>68</v>
      </c>
      <c r="E7" s="11" t="s">
        <v>69</v>
      </c>
      <c r="F7" s="11" t="s">
        <v>70</v>
      </c>
      <c r="G7" s="11" t="s">
        <v>71</v>
      </c>
      <c r="H7" s="11" t="s">
        <v>72</v>
      </c>
      <c r="I7" s="11" t="s">
        <v>73</v>
      </c>
      <c r="J7" s="11" t="s">
        <v>74</v>
      </c>
      <c r="K7" s="11" t="s">
        <v>75</v>
      </c>
      <c r="L7" s="11" t="s">
        <v>76</v>
      </c>
      <c r="M7" s="11" t="s">
        <v>77</v>
      </c>
      <c r="N7" s="11" t="s">
        <v>78</v>
      </c>
      <c r="O7" s="11" t="s">
        <v>79</v>
      </c>
      <c r="P7" s="11" t="s">
        <v>80</v>
      </c>
      <c r="Q7" s="11" t="s">
        <v>81</v>
      </c>
      <c r="R7" s="11" t="s">
        <v>82</v>
      </c>
      <c r="S7" s="11" t="s">
        <v>83</v>
      </c>
      <c r="T7" s="11" t="s">
        <v>84</v>
      </c>
      <c r="U7" s="11" t="s">
        <v>85</v>
      </c>
      <c r="V7" s="11" t="s">
        <v>86</v>
      </c>
      <c r="W7" s="11" t="s">
        <v>87</v>
      </c>
      <c r="X7" s="11" t="s">
        <v>88</v>
      </c>
      <c r="Y7" s="11" t="s">
        <v>96</v>
      </c>
      <c r="Z7" s="11" t="s">
        <v>97</v>
      </c>
      <c r="AA7" s="11" t="s">
        <v>98</v>
      </c>
      <c r="AB7" s="11" t="s">
        <v>99</v>
      </c>
      <c r="AC7" s="11" t="s">
        <v>100</v>
      </c>
      <c r="AD7" s="11" t="s">
        <v>103</v>
      </c>
      <c r="AE7" s="11" t="s">
        <v>105</v>
      </c>
      <c r="AF7" s="11" t="s">
        <v>106</v>
      </c>
      <c r="AG7" s="11" t="s">
        <v>107</v>
      </c>
      <c r="AH7" s="11" t="s">
        <v>108</v>
      </c>
      <c r="AI7" s="11" t="s">
        <v>109</v>
      </c>
    </row>
    <row r="8" spans="1:35" x14ac:dyDescent="0.2">
      <c r="A8" s="26">
        <v>2017</v>
      </c>
      <c r="B8" s="16" t="s">
        <v>156</v>
      </c>
      <c r="C8" s="16" t="s">
        <v>3</v>
      </c>
      <c r="D8" s="16" t="s">
        <v>112</v>
      </c>
      <c r="E8" s="16" t="s">
        <v>110</v>
      </c>
      <c r="F8" s="16" t="s">
        <v>111</v>
      </c>
      <c r="G8" s="16" t="s">
        <v>113</v>
      </c>
      <c r="H8" s="16" t="s">
        <v>114</v>
      </c>
      <c r="I8" s="16" t="s">
        <v>115</v>
      </c>
      <c r="J8" s="16" t="s">
        <v>116</v>
      </c>
      <c r="K8" s="19" t="s">
        <v>123</v>
      </c>
      <c r="L8" s="16" t="s">
        <v>11</v>
      </c>
      <c r="M8" s="16">
        <v>3</v>
      </c>
      <c r="N8" s="16">
        <v>715.01</v>
      </c>
      <c r="O8" s="16" t="s">
        <v>117</v>
      </c>
      <c r="P8" s="16" t="s">
        <v>113</v>
      </c>
      <c r="Q8" s="16" t="s">
        <v>118</v>
      </c>
      <c r="R8" s="16" t="s">
        <v>117</v>
      </c>
      <c r="S8" s="16" t="s">
        <v>113</v>
      </c>
      <c r="T8" s="19" t="s">
        <v>118</v>
      </c>
      <c r="U8" s="16" t="s">
        <v>119</v>
      </c>
      <c r="V8" s="27">
        <v>42877</v>
      </c>
      <c r="W8" s="20">
        <f t="shared" ref="W8" si="0">+V8</f>
        <v>42877</v>
      </c>
      <c r="X8" s="16">
        <f>+'Tabla 203587'!A266</f>
        <v>263</v>
      </c>
      <c r="Y8" s="16">
        <f t="shared" ref="Y8:Y13" si="1">+N8</f>
        <v>715.01</v>
      </c>
      <c r="Z8" s="16">
        <f t="shared" ref="Z8:Z13" si="2">+Y8-N8</f>
        <v>0</v>
      </c>
      <c r="AA8" s="19" t="s">
        <v>160</v>
      </c>
      <c r="AB8" s="19" t="s">
        <v>160</v>
      </c>
      <c r="AC8" s="17" t="s">
        <v>149</v>
      </c>
      <c r="AD8" s="16">
        <f>+'Tabla 203588'!A$4</f>
        <v>1</v>
      </c>
      <c r="AE8" s="20">
        <v>42916</v>
      </c>
      <c r="AF8" s="16" t="s">
        <v>110</v>
      </c>
      <c r="AG8" s="16">
        <v>2017</v>
      </c>
      <c r="AH8" s="20">
        <f>+AE8</f>
        <v>42916</v>
      </c>
      <c r="AI8" s="26" t="s">
        <v>160</v>
      </c>
    </row>
    <row r="9" spans="1:35" x14ac:dyDescent="0.2">
      <c r="A9" s="26">
        <v>2017</v>
      </c>
      <c r="B9" s="16" t="s">
        <v>156</v>
      </c>
      <c r="C9" s="16" t="s">
        <v>3</v>
      </c>
      <c r="D9" s="16" t="s">
        <v>112</v>
      </c>
      <c r="E9" s="16" t="s">
        <v>110</v>
      </c>
      <c r="F9" s="16" t="s">
        <v>111</v>
      </c>
      <c r="G9" s="16" t="s">
        <v>113</v>
      </c>
      <c r="H9" s="16" t="s">
        <v>114</v>
      </c>
      <c r="I9" s="16" t="s">
        <v>115</v>
      </c>
      <c r="J9" s="16" t="s">
        <v>116</v>
      </c>
      <c r="K9" s="19" t="s">
        <v>123</v>
      </c>
      <c r="L9" s="16" t="s">
        <v>11</v>
      </c>
      <c r="M9" s="16">
        <v>2</v>
      </c>
      <c r="N9" s="16">
        <v>2100.17</v>
      </c>
      <c r="O9" s="16" t="s">
        <v>117</v>
      </c>
      <c r="P9" s="16" t="s">
        <v>113</v>
      </c>
      <c r="Q9" s="16" t="s">
        <v>118</v>
      </c>
      <c r="R9" s="16" t="s">
        <v>117</v>
      </c>
      <c r="S9" s="16" t="s">
        <v>113</v>
      </c>
      <c r="T9" s="14" t="s">
        <v>129</v>
      </c>
      <c r="U9" s="16" t="s">
        <v>119</v>
      </c>
      <c r="V9" s="27">
        <v>42916</v>
      </c>
      <c r="W9" s="20">
        <f t="shared" ref="W9:W13" si="3">+V9</f>
        <v>42916</v>
      </c>
      <c r="X9" s="16">
        <f>+'Tabla 203587'!A267</f>
        <v>264</v>
      </c>
      <c r="Y9" s="16">
        <f t="shared" si="1"/>
        <v>2100.17</v>
      </c>
      <c r="Z9" s="16">
        <f t="shared" si="2"/>
        <v>0</v>
      </c>
      <c r="AA9" s="19" t="s">
        <v>160</v>
      </c>
      <c r="AB9" s="19" t="s">
        <v>160</v>
      </c>
      <c r="AC9" s="17" t="s">
        <v>150</v>
      </c>
      <c r="AD9" s="16">
        <f>+'Tabla 203588'!A$4</f>
        <v>1</v>
      </c>
      <c r="AE9" s="20">
        <v>42916</v>
      </c>
      <c r="AF9" s="16" t="s">
        <v>110</v>
      </c>
      <c r="AG9" s="16">
        <v>2017</v>
      </c>
      <c r="AH9" s="20">
        <f t="shared" ref="AH9:AH13" si="4">+AE9</f>
        <v>42916</v>
      </c>
      <c r="AI9" s="26" t="s">
        <v>160</v>
      </c>
    </row>
    <row r="10" spans="1:35" x14ac:dyDescent="0.2">
      <c r="A10" s="26">
        <v>2017</v>
      </c>
      <c r="B10" s="16" t="s">
        <v>156</v>
      </c>
      <c r="C10" s="16" t="s">
        <v>3</v>
      </c>
      <c r="D10" s="16" t="s">
        <v>112</v>
      </c>
      <c r="E10" s="16" t="s">
        <v>110</v>
      </c>
      <c r="F10" s="16" t="s">
        <v>111</v>
      </c>
      <c r="G10" s="16" t="s">
        <v>113</v>
      </c>
      <c r="H10" s="16" t="s">
        <v>114</v>
      </c>
      <c r="I10" s="16" t="s">
        <v>115</v>
      </c>
      <c r="J10" s="16" t="s">
        <v>116</v>
      </c>
      <c r="K10" s="19" t="s">
        <v>123</v>
      </c>
      <c r="L10" s="16" t="s">
        <v>11</v>
      </c>
      <c r="M10" s="16">
        <v>2</v>
      </c>
      <c r="N10" s="16">
        <v>4445</v>
      </c>
      <c r="O10" s="16" t="s">
        <v>117</v>
      </c>
      <c r="P10" s="16" t="s">
        <v>113</v>
      </c>
      <c r="Q10" s="16" t="s">
        <v>118</v>
      </c>
      <c r="R10" s="16" t="s">
        <v>117</v>
      </c>
      <c r="S10" s="16" t="s">
        <v>113</v>
      </c>
      <c r="T10" s="19" t="s">
        <v>130</v>
      </c>
      <c r="U10" s="16" t="s">
        <v>119</v>
      </c>
      <c r="V10" s="27">
        <v>42916</v>
      </c>
      <c r="W10" s="20">
        <f t="shared" si="3"/>
        <v>42916</v>
      </c>
      <c r="X10" s="16">
        <f>+'Tabla 203587'!A268</f>
        <v>265</v>
      </c>
      <c r="Y10" s="16">
        <f t="shared" si="1"/>
        <v>4445</v>
      </c>
      <c r="Z10" s="16">
        <f t="shared" si="2"/>
        <v>0</v>
      </c>
      <c r="AA10" s="19" t="s">
        <v>160</v>
      </c>
      <c r="AB10" s="19" t="s">
        <v>160</v>
      </c>
      <c r="AC10" s="17" t="s">
        <v>151</v>
      </c>
      <c r="AD10" s="16">
        <f>+'Tabla 203588'!A$4</f>
        <v>1</v>
      </c>
      <c r="AE10" s="20">
        <v>42916</v>
      </c>
      <c r="AF10" s="16" t="s">
        <v>110</v>
      </c>
      <c r="AG10" s="16">
        <v>2017</v>
      </c>
      <c r="AH10" s="20">
        <f t="shared" si="4"/>
        <v>42916</v>
      </c>
      <c r="AI10" s="26" t="s">
        <v>160</v>
      </c>
    </row>
    <row r="11" spans="1:35" x14ac:dyDescent="0.2">
      <c r="A11" s="26">
        <v>2017</v>
      </c>
      <c r="B11" s="16" t="s">
        <v>156</v>
      </c>
      <c r="C11" s="16" t="s">
        <v>3</v>
      </c>
      <c r="D11" s="16" t="s">
        <v>112</v>
      </c>
      <c r="E11" s="16" t="s">
        <v>110</v>
      </c>
      <c r="F11" s="16" t="s">
        <v>111</v>
      </c>
      <c r="G11" s="16" t="s">
        <v>113</v>
      </c>
      <c r="H11" s="16" t="s">
        <v>114</v>
      </c>
      <c r="I11" s="16" t="s">
        <v>115</v>
      </c>
      <c r="J11" s="16" t="s">
        <v>116</v>
      </c>
      <c r="K11" s="19" t="s">
        <v>123</v>
      </c>
      <c r="L11" s="16" t="s">
        <v>11</v>
      </c>
      <c r="M11" s="16">
        <v>2</v>
      </c>
      <c r="N11" s="16">
        <v>559.82000000000005</v>
      </c>
      <c r="O11" s="16" t="s">
        <v>117</v>
      </c>
      <c r="P11" s="16" t="s">
        <v>113</v>
      </c>
      <c r="Q11" s="16" t="s">
        <v>118</v>
      </c>
      <c r="R11" s="16" t="s">
        <v>117</v>
      </c>
      <c r="S11" s="16" t="s">
        <v>113</v>
      </c>
      <c r="T11" s="19" t="s">
        <v>130</v>
      </c>
      <c r="U11" s="16" t="s">
        <v>119</v>
      </c>
      <c r="V11" s="27">
        <v>42916</v>
      </c>
      <c r="W11" s="20">
        <f t="shared" si="3"/>
        <v>42916</v>
      </c>
      <c r="X11" s="16">
        <f>+'Tabla 203587'!A269</f>
        <v>266</v>
      </c>
      <c r="Y11" s="16">
        <f t="shared" si="1"/>
        <v>559.82000000000005</v>
      </c>
      <c r="Z11" s="16">
        <f t="shared" si="2"/>
        <v>0</v>
      </c>
      <c r="AA11" s="19" t="s">
        <v>160</v>
      </c>
      <c r="AB11" s="19" t="s">
        <v>160</v>
      </c>
      <c r="AC11" s="17" t="s">
        <v>152</v>
      </c>
      <c r="AD11" s="16">
        <f>+'Tabla 203588'!A$4</f>
        <v>1</v>
      </c>
      <c r="AE11" s="20">
        <v>42916</v>
      </c>
      <c r="AF11" s="16" t="s">
        <v>110</v>
      </c>
      <c r="AG11" s="16">
        <v>2017</v>
      </c>
      <c r="AH11" s="20">
        <f t="shared" si="4"/>
        <v>42916</v>
      </c>
      <c r="AI11" s="26" t="s">
        <v>160</v>
      </c>
    </row>
    <row r="12" spans="1:35" x14ac:dyDescent="0.2">
      <c r="A12" s="26">
        <v>2017</v>
      </c>
      <c r="B12" s="16" t="s">
        <v>156</v>
      </c>
      <c r="C12" s="16" t="s">
        <v>3</v>
      </c>
      <c r="D12" s="16" t="s">
        <v>112</v>
      </c>
      <c r="E12" s="19" t="s">
        <v>125</v>
      </c>
      <c r="F12" s="19" t="s">
        <v>125</v>
      </c>
      <c r="G12" s="19" t="s">
        <v>125</v>
      </c>
      <c r="H12" s="19" t="s">
        <v>126</v>
      </c>
      <c r="I12" s="19" t="s">
        <v>127</v>
      </c>
      <c r="J12" s="19" t="s">
        <v>128</v>
      </c>
      <c r="K12" s="19" t="s">
        <v>123</v>
      </c>
      <c r="L12" s="16" t="s">
        <v>11</v>
      </c>
      <c r="M12" s="16">
        <v>1</v>
      </c>
      <c r="N12" s="16">
        <v>4473</v>
      </c>
      <c r="O12" s="16" t="s">
        <v>117</v>
      </c>
      <c r="P12" s="16" t="s">
        <v>113</v>
      </c>
      <c r="Q12" s="16" t="s">
        <v>118</v>
      </c>
      <c r="R12" s="16" t="s">
        <v>117</v>
      </c>
      <c r="S12" s="16" t="s">
        <v>113</v>
      </c>
      <c r="T12" s="19" t="s">
        <v>124</v>
      </c>
      <c r="U12" s="16" t="s">
        <v>119</v>
      </c>
      <c r="V12" s="27">
        <v>42916</v>
      </c>
      <c r="W12" s="20">
        <f t="shared" si="3"/>
        <v>42916</v>
      </c>
      <c r="X12" s="16">
        <f>+'Tabla 203587'!A270</f>
        <v>267</v>
      </c>
      <c r="Y12" s="16">
        <f t="shared" si="1"/>
        <v>4473</v>
      </c>
      <c r="Z12" s="16">
        <f t="shared" si="2"/>
        <v>0</v>
      </c>
      <c r="AA12" s="19" t="s">
        <v>160</v>
      </c>
      <c r="AB12" s="19" t="s">
        <v>160</v>
      </c>
      <c r="AC12" s="17" t="s">
        <v>153</v>
      </c>
      <c r="AD12" s="16">
        <f>+'Tabla 203588'!A$4</f>
        <v>1</v>
      </c>
      <c r="AE12" s="20">
        <v>42916</v>
      </c>
      <c r="AF12" s="16" t="s">
        <v>110</v>
      </c>
      <c r="AG12" s="16">
        <v>2017</v>
      </c>
      <c r="AH12" s="20">
        <f t="shared" si="4"/>
        <v>42916</v>
      </c>
      <c r="AI12" s="26" t="s">
        <v>160</v>
      </c>
    </row>
    <row r="13" spans="1:35" x14ac:dyDescent="0.2">
      <c r="A13" s="26">
        <v>2017</v>
      </c>
      <c r="B13" s="16" t="s">
        <v>156</v>
      </c>
      <c r="C13" s="16" t="s">
        <v>3</v>
      </c>
      <c r="D13" s="16" t="s">
        <v>112</v>
      </c>
      <c r="E13" s="19" t="s">
        <v>125</v>
      </c>
      <c r="F13" s="19" t="s">
        <v>125</v>
      </c>
      <c r="G13" s="19" t="s">
        <v>125</v>
      </c>
      <c r="H13" s="19" t="s">
        <v>126</v>
      </c>
      <c r="I13" s="19" t="s">
        <v>127</v>
      </c>
      <c r="J13" s="19" t="s">
        <v>128</v>
      </c>
      <c r="K13" s="19" t="s">
        <v>123</v>
      </c>
      <c r="L13" s="16" t="s">
        <v>11</v>
      </c>
      <c r="M13" s="16">
        <v>5</v>
      </c>
      <c r="N13" s="16">
        <v>502.8</v>
      </c>
      <c r="O13" s="16" t="s">
        <v>117</v>
      </c>
      <c r="P13" s="16" t="s">
        <v>113</v>
      </c>
      <c r="Q13" s="16" t="s">
        <v>118</v>
      </c>
      <c r="R13" s="16" t="s">
        <v>117</v>
      </c>
      <c r="S13" s="16" t="s">
        <v>113</v>
      </c>
      <c r="T13" s="19" t="s">
        <v>118</v>
      </c>
      <c r="U13" s="16" t="s">
        <v>119</v>
      </c>
      <c r="V13" s="27">
        <v>42916</v>
      </c>
      <c r="W13" s="20">
        <f t="shared" si="3"/>
        <v>42916</v>
      </c>
      <c r="X13" s="16">
        <f>+'Tabla 203587'!A271</f>
        <v>268</v>
      </c>
      <c r="Y13" s="16">
        <f t="shared" si="1"/>
        <v>502.8</v>
      </c>
      <c r="Z13" s="16">
        <f t="shared" si="2"/>
        <v>0</v>
      </c>
      <c r="AA13" s="19" t="s">
        <v>160</v>
      </c>
      <c r="AB13" s="19" t="s">
        <v>160</v>
      </c>
      <c r="AC13" s="17" t="s">
        <v>154</v>
      </c>
      <c r="AD13" s="16">
        <f>+'Tabla 203588'!A$4</f>
        <v>1</v>
      </c>
      <c r="AE13" s="20">
        <v>42916</v>
      </c>
      <c r="AF13" s="16" t="s">
        <v>110</v>
      </c>
      <c r="AG13" s="16">
        <v>2017</v>
      </c>
      <c r="AH13" s="20">
        <f t="shared" si="4"/>
        <v>42916</v>
      </c>
      <c r="AI13" s="26" t="s">
        <v>160</v>
      </c>
    </row>
    <row r="14" spans="1:35" x14ac:dyDescent="0.2">
      <c r="E14" s="13"/>
      <c r="F14" s="13"/>
      <c r="G14" s="13"/>
      <c r="H14" s="13"/>
      <c r="I14" s="13"/>
      <c r="J14" s="13"/>
      <c r="K14" s="13"/>
      <c r="T14" s="14"/>
      <c r="V14" s="15"/>
      <c r="W14" s="15"/>
      <c r="AA14" s="16"/>
      <c r="AB14" s="16"/>
      <c r="AD14" s="16"/>
      <c r="AE14" s="15"/>
      <c r="AH14" s="15"/>
    </row>
    <row r="15" spans="1:35" ht="15" x14ac:dyDescent="0.2">
      <c r="E15" s="13"/>
      <c r="F15" s="13"/>
      <c r="G15" s="13"/>
      <c r="H15" s="13"/>
      <c r="I15" s="13"/>
      <c r="J15" s="13"/>
      <c r="K15" s="13"/>
      <c r="T15" s="18"/>
      <c r="V15" s="15"/>
      <c r="W15" s="15"/>
      <c r="AA15" s="19"/>
      <c r="AB15" s="16"/>
      <c r="AD15" s="16"/>
      <c r="AE15" s="15"/>
      <c r="AH15" s="15"/>
    </row>
    <row r="16" spans="1:35" x14ac:dyDescent="0.2">
      <c r="E16" s="13"/>
      <c r="F16" s="13"/>
      <c r="G16" s="13"/>
      <c r="H16" s="13"/>
      <c r="I16" s="13"/>
      <c r="J16" s="13"/>
      <c r="K16" s="13"/>
      <c r="T16" s="19"/>
      <c r="V16" s="15"/>
      <c r="W16" s="15"/>
      <c r="AA16" s="19"/>
      <c r="AB16" s="16"/>
      <c r="AD16" s="16"/>
      <c r="AE16" s="15"/>
      <c r="AH16" s="15"/>
    </row>
    <row r="17" spans="5:34" x14ac:dyDescent="0.2">
      <c r="E17" s="13"/>
      <c r="F17" s="13"/>
      <c r="G17" s="13"/>
      <c r="H17" s="13"/>
      <c r="I17" s="13"/>
      <c r="J17" s="13"/>
      <c r="K17" s="13"/>
      <c r="T17" s="19"/>
      <c r="V17" s="15"/>
      <c r="W17" s="15"/>
      <c r="AA17" s="19"/>
      <c r="AB17" s="16"/>
      <c r="AD17" s="16"/>
      <c r="AE17" s="15"/>
      <c r="AH17" s="15"/>
    </row>
    <row r="18" spans="5:34" x14ac:dyDescent="0.2">
      <c r="E18" s="13"/>
      <c r="F18" s="13"/>
      <c r="G18" s="13"/>
      <c r="H18" s="13"/>
      <c r="I18" s="13"/>
      <c r="J18" s="13"/>
      <c r="K18" s="13"/>
      <c r="N18" s="25"/>
      <c r="T18" s="19"/>
      <c r="V18" s="15"/>
      <c r="W18" s="15"/>
      <c r="AA18" s="19"/>
      <c r="AB18" s="16"/>
      <c r="AD18" s="16"/>
      <c r="AE18" s="15"/>
      <c r="AH18" s="15"/>
    </row>
    <row r="19" spans="5:34" x14ac:dyDescent="0.2">
      <c r="E19" s="13"/>
      <c r="F19" s="13"/>
      <c r="G19" s="13"/>
      <c r="H19" s="13"/>
      <c r="I19" s="13"/>
      <c r="J19" s="13"/>
      <c r="K19" s="13"/>
      <c r="T19" s="19"/>
      <c r="V19" s="15"/>
      <c r="W19" s="15"/>
      <c r="AA19" s="19"/>
      <c r="AB19" s="16"/>
      <c r="AD19" s="16"/>
      <c r="AE19" s="15"/>
      <c r="AH19" s="15"/>
    </row>
    <row r="20" spans="5:34" x14ac:dyDescent="0.2">
      <c r="E20" s="13"/>
      <c r="F20" s="13"/>
      <c r="G20" s="13"/>
      <c r="H20" s="13"/>
      <c r="I20" s="13"/>
      <c r="J20" s="13"/>
      <c r="K20" s="13"/>
      <c r="T20" s="14"/>
      <c r="V20" s="15"/>
      <c r="W20" s="15"/>
      <c r="AA20" s="19"/>
      <c r="AB20" s="16"/>
      <c r="AD20" s="16"/>
      <c r="AE20" s="15"/>
      <c r="AH20" s="15"/>
    </row>
    <row r="21" spans="5:34" ht="15" x14ac:dyDescent="0.2">
      <c r="E21" s="13"/>
      <c r="F21" s="13"/>
      <c r="G21" s="13"/>
      <c r="H21" s="13"/>
      <c r="I21" s="13"/>
      <c r="J21" s="13"/>
      <c r="K21" s="13"/>
      <c r="T21" s="18"/>
      <c r="V21" s="15"/>
      <c r="W21" s="15"/>
      <c r="AB21" s="16"/>
      <c r="AD21" s="16"/>
      <c r="AE21" s="15"/>
      <c r="AH21" s="15"/>
    </row>
    <row r="22" spans="5:34" x14ac:dyDescent="0.2">
      <c r="K22" s="13"/>
      <c r="V22" s="15"/>
      <c r="W22" s="15"/>
    </row>
    <row r="23" spans="5:34" x14ac:dyDescent="0.2">
      <c r="K23" s="13"/>
      <c r="V23" s="15"/>
      <c r="W23" s="15"/>
    </row>
    <row r="24" spans="5:34" x14ac:dyDescent="0.2">
      <c r="K24" s="13"/>
      <c r="V24" s="15"/>
      <c r="W24" s="15"/>
    </row>
    <row r="25" spans="5:34" x14ac:dyDescent="0.2">
      <c r="K25" s="13"/>
      <c r="V25" s="15"/>
      <c r="W25" s="15"/>
    </row>
    <row r="26" spans="5:34" x14ac:dyDescent="0.2">
      <c r="K26" s="13"/>
      <c r="V26" s="15"/>
      <c r="W26" s="15"/>
    </row>
    <row r="27" spans="5:34" x14ac:dyDescent="0.2">
      <c r="K27" s="13"/>
      <c r="V27" s="15"/>
      <c r="W27" s="15"/>
    </row>
    <row r="28" spans="5:34" x14ac:dyDescent="0.2">
      <c r="K28" s="13"/>
      <c r="V28" s="15"/>
      <c r="W28" s="15"/>
    </row>
    <row r="29" spans="5:34" x14ac:dyDescent="0.2">
      <c r="K29" s="13"/>
      <c r="V29" s="15"/>
      <c r="W29" s="15"/>
    </row>
    <row r="30" spans="5:34" x14ac:dyDescent="0.2">
      <c r="K30" s="13"/>
      <c r="V30" s="15"/>
      <c r="W30" s="15"/>
    </row>
    <row r="31" spans="5:34" x14ac:dyDescent="0.2">
      <c r="K31" s="13"/>
      <c r="V31" s="15"/>
      <c r="W31" s="15"/>
    </row>
    <row r="32" spans="5:34" x14ac:dyDescent="0.2">
      <c r="K32" s="13"/>
      <c r="V32" s="15"/>
      <c r="W32" s="15"/>
    </row>
    <row r="33" spans="11:23" x14ac:dyDescent="0.2">
      <c r="K33" s="13"/>
      <c r="V33" s="15"/>
      <c r="W33" s="15"/>
    </row>
    <row r="34" spans="11:23" x14ac:dyDescent="0.2">
      <c r="K34" s="13"/>
      <c r="V34" s="15"/>
      <c r="W34" s="15"/>
    </row>
    <row r="35" spans="11:23" x14ac:dyDescent="0.2">
      <c r="K35" s="13"/>
      <c r="V35" s="15"/>
      <c r="W35" s="15"/>
    </row>
    <row r="36" spans="11:23" x14ac:dyDescent="0.2">
      <c r="K36" s="13"/>
      <c r="V36" s="15"/>
      <c r="W36" s="15"/>
    </row>
  </sheetData>
  <autoFilter ref="A7:AI13"/>
  <mergeCells count="1">
    <mergeCell ref="A6:AI6"/>
  </mergeCells>
  <dataValidations disablePrompts="1" count="2">
    <dataValidation type="list" allowBlank="1" showInputMessage="1" showErrorMessage="1" sqref="C8:C36">
      <formula1>hidden1</formula1>
    </dataValidation>
    <dataValidation type="list" allowBlank="1" showInputMessage="1" showErrorMessage="1" sqref="L8:L36">
      <formula1>hidden2</formula1>
    </dataValidation>
  </dataValidations>
  <hyperlinks>
    <hyperlink ref="AC8" r:id="rId1"/>
    <hyperlink ref="AC9" r:id="rId2"/>
    <hyperlink ref="AC10" r:id="rId3"/>
    <hyperlink ref="AC11" r:id="rId4"/>
    <hyperlink ref="AC12" r:id="rId5"/>
    <hyperlink ref="AC13" r:id="rId6"/>
  </hyperlinks>
  <pageMargins left="0.75" right="0.75" top="1" bottom="1" header="0.5" footer="0.5"/>
  <pageSetup orientation="portrait" horizontalDpi="300" verticalDpi="300" r:id="rId7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10</v>
      </c>
    </row>
    <row r="2" spans="1:1" x14ac:dyDescent="0.2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0"/>
  <sheetViews>
    <sheetView topLeftCell="A3" workbookViewId="0">
      <selection activeCell="A3" sqref="A3"/>
    </sheetView>
  </sheetViews>
  <sheetFormatPr baseColWidth="10" defaultColWidth="9.140625" defaultRowHeight="12.75" x14ac:dyDescent="0.2"/>
  <cols>
    <col min="1" max="1" width="9.42578125" customWidth="1"/>
    <col min="2" max="2" width="51.5703125" bestFit="1" customWidth="1"/>
    <col min="3" max="3" width="43.28515625" hidden="1" customWidth="1"/>
    <col min="4" max="4" width="53.28515625" bestFit="1" customWidth="1"/>
    <col min="5" max="5" width="10.28515625" bestFit="1" customWidth="1"/>
    <col min="6" max="6" width="11.28515625" bestFit="1" customWidth="1"/>
    <col min="7" max="7" width="12.42578125" customWidth="1"/>
    <col min="8" max="8" width="9.28515625" bestFit="1" customWidth="1"/>
  </cols>
  <sheetData>
    <row r="1" spans="1:5" hidden="1" x14ac:dyDescent="0.2">
      <c r="B1" t="s">
        <v>18</v>
      </c>
      <c r="C1" t="s">
        <v>20</v>
      </c>
      <c r="D1" t="s">
        <v>22</v>
      </c>
    </row>
    <row r="2" spans="1:5" hidden="1" x14ac:dyDescent="0.2">
      <c r="B2" t="s">
        <v>89</v>
      </c>
      <c r="C2" t="s">
        <v>90</v>
      </c>
      <c r="D2" t="s">
        <v>91</v>
      </c>
    </row>
    <row r="3" spans="1:5" ht="15" x14ac:dyDescent="0.25">
      <c r="A3" s="1" t="s">
        <v>92</v>
      </c>
      <c r="B3" s="1" t="s">
        <v>93</v>
      </c>
      <c r="C3" s="1" t="s">
        <v>94</v>
      </c>
      <c r="D3" s="1" t="s">
        <v>95</v>
      </c>
    </row>
    <row r="4" spans="1:5" s="7" customFormat="1" ht="15" x14ac:dyDescent="0.25">
      <c r="A4" s="3">
        <v>1</v>
      </c>
      <c r="B4" s="5">
        <v>5104010002</v>
      </c>
      <c r="C4" s="22" t="s">
        <v>158</v>
      </c>
      <c r="D4" s="6">
        <v>170</v>
      </c>
    </row>
    <row r="5" spans="1:5" s="7" customFormat="1" ht="15" x14ac:dyDescent="0.25">
      <c r="A5" s="3">
        <v>1</v>
      </c>
      <c r="B5" s="5">
        <v>5104010004</v>
      </c>
      <c r="C5" s="22" t="s">
        <v>159</v>
      </c>
      <c r="D5" s="6">
        <v>3948</v>
      </c>
      <c r="E5" s="24">
        <f>+D4+D5</f>
        <v>4118</v>
      </c>
    </row>
    <row r="6" spans="1:5" s="7" customFormat="1" ht="15" x14ac:dyDescent="0.25">
      <c r="A6" s="3">
        <v>2</v>
      </c>
      <c r="B6" s="5">
        <v>5104010002</v>
      </c>
      <c r="C6" s="22" t="s">
        <v>158</v>
      </c>
      <c r="D6" s="6">
        <v>566</v>
      </c>
    </row>
    <row r="7" spans="1:5" s="7" customFormat="1" ht="15" x14ac:dyDescent="0.25">
      <c r="A7" s="3">
        <v>2</v>
      </c>
      <c r="B7" s="5">
        <v>5104010004</v>
      </c>
      <c r="C7" s="22" t="s">
        <v>159</v>
      </c>
      <c r="D7" s="6">
        <v>1140.1300000000001</v>
      </c>
      <c r="E7" s="24">
        <f>+D7+D6</f>
        <v>1706.13</v>
      </c>
    </row>
    <row r="8" spans="1:5" s="7" customFormat="1" ht="15" x14ac:dyDescent="0.25">
      <c r="A8" s="3">
        <v>3</v>
      </c>
      <c r="B8" s="5">
        <v>5104010004</v>
      </c>
      <c r="C8" s="22" t="s">
        <v>159</v>
      </c>
      <c r="D8" s="6">
        <v>2000</v>
      </c>
      <c r="E8" s="24">
        <f t="shared" ref="E8:E18" si="0">+D8</f>
        <v>2000</v>
      </c>
    </row>
    <row r="9" spans="1:5" s="7" customFormat="1" ht="15" x14ac:dyDescent="0.25">
      <c r="A9" s="3">
        <v>4</v>
      </c>
      <c r="B9" s="5">
        <v>5104010004</v>
      </c>
      <c r="C9" s="22" t="s">
        <v>159</v>
      </c>
      <c r="D9" s="6">
        <v>3152.25</v>
      </c>
      <c r="E9" s="24">
        <f t="shared" si="0"/>
        <v>3152.25</v>
      </c>
    </row>
    <row r="10" spans="1:5" s="7" customFormat="1" ht="15" x14ac:dyDescent="0.25">
      <c r="A10" s="3">
        <v>5</v>
      </c>
      <c r="B10" s="5">
        <v>5104010004</v>
      </c>
      <c r="C10" s="22" t="s">
        <v>159</v>
      </c>
      <c r="D10" s="6">
        <v>2135.38</v>
      </c>
      <c r="E10" s="24">
        <f t="shared" si="0"/>
        <v>2135.38</v>
      </c>
    </row>
    <row r="11" spans="1:5" s="7" customFormat="1" ht="15" x14ac:dyDescent="0.25">
      <c r="A11" s="3">
        <v>6</v>
      </c>
      <c r="B11" s="5">
        <v>5104010004</v>
      </c>
      <c r="C11" s="22" t="s">
        <v>159</v>
      </c>
      <c r="D11" s="6">
        <v>4615.37</v>
      </c>
      <c r="E11" s="24">
        <f t="shared" si="0"/>
        <v>4615.37</v>
      </c>
    </row>
    <row r="12" spans="1:5" s="7" customFormat="1" ht="15" x14ac:dyDescent="0.25">
      <c r="A12" s="3">
        <v>7</v>
      </c>
      <c r="B12" s="5">
        <v>5104010004</v>
      </c>
      <c r="C12" s="22" t="s">
        <v>159</v>
      </c>
      <c r="D12" s="6">
        <v>1213.3899999999999</v>
      </c>
      <c r="E12" s="24">
        <f t="shared" si="0"/>
        <v>1213.3899999999999</v>
      </c>
    </row>
    <row r="13" spans="1:5" s="7" customFormat="1" ht="15" x14ac:dyDescent="0.25">
      <c r="A13" s="3">
        <v>8</v>
      </c>
      <c r="B13" s="5">
        <v>5104010004</v>
      </c>
      <c r="C13" s="22" t="s">
        <v>159</v>
      </c>
      <c r="D13" s="6">
        <v>631.65</v>
      </c>
      <c r="E13" s="24">
        <f t="shared" si="0"/>
        <v>631.65</v>
      </c>
    </row>
    <row r="14" spans="1:5" s="7" customFormat="1" ht="15" x14ac:dyDescent="0.25">
      <c r="A14" s="3">
        <v>9</v>
      </c>
      <c r="B14" s="5">
        <v>5104010004</v>
      </c>
      <c r="C14" s="22" t="s">
        <v>159</v>
      </c>
      <c r="D14" s="6">
        <v>1020.18</v>
      </c>
      <c r="E14" s="24">
        <f t="shared" si="0"/>
        <v>1020.18</v>
      </c>
    </row>
    <row r="15" spans="1:5" s="7" customFormat="1" ht="15" x14ac:dyDescent="0.25">
      <c r="A15" s="3">
        <v>10</v>
      </c>
      <c r="B15" s="5">
        <v>5104010004</v>
      </c>
      <c r="C15" s="22" t="s">
        <v>159</v>
      </c>
      <c r="D15" s="6">
        <v>4630.8500000000004</v>
      </c>
      <c r="E15" s="24">
        <f t="shared" si="0"/>
        <v>4630.8500000000004</v>
      </c>
    </row>
    <row r="16" spans="1:5" s="7" customFormat="1" ht="15" x14ac:dyDescent="0.25">
      <c r="A16" s="3">
        <v>11</v>
      </c>
      <c r="B16" s="5">
        <v>5104010004</v>
      </c>
      <c r="C16" s="22" t="s">
        <v>159</v>
      </c>
      <c r="D16" s="6">
        <v>1522.04</v>
      </c>
      <c r="E16" s="24">
        <f t="shared" si="0"/>
        <v>1522.04</v>
      </c>
    </row>
    <row r="17" spans="1:5" s="7" customFormat="1" ht="15" x14ac:dyDescent="0.25">
      <c r="A17" s="3">
        <v>12</v>
      </c>
      <c r="B17" s="5">
        <v>5104010004</v>
      </c>
      <c r="C17" s="22" t="s">
        <v>159</v>
      </c>
      <c r="D17" s="6">
        <v>1750.24</v>
      </c>
      <c r="E17" s="24">
        <f t="shared" si="0"/>
        <v>1750.24</v>
      </c>
    </row>
    <row r="18" spans="1:5" s="7" customFormat="1" ht="15" x14ac:dyDescent="0.25">
      <c r="A18" s="3">
        <v>13</v>
      </c>
      <c r="B18" s="5">
        <v>5104010004</v>
      </c>
      <c r="C18" s="22" t="s">
        <v>159</v>
      </c>
      <c r="D18" s="6">
        <v>6466.59</v>
      </c>
      <c r="E18" s="24">
        <f t="shared" si="0"/>
        <v>6466.59</v>
      </c>
    </row>
    <row r="19" spans="1:5" s="7" customFormat="1" ht="15" x14ac:dyDescent="0.25">
      <c r="A19" s="3">
        <v>14</v>
      </c>
      <c r="B19" s="5">
        <v>5104010002</v>
      </c>
      <c r="C19" s="22" t="s">
        <v>158</v>
      </c>
      <c r="D19" s="6">
        <v>1220</v>
      </c>
      <c r="E19" s="24">
        <f>+D19</f>
        <v>1220</v>
      </c>
    </row>
    <row r="20" spans="1:5" s="7" customFormat="1" ht="15" x14ac:dyDescent="0.25">
      <c r="A20" s="3">
        <v>15</v>
      </c>
      <c r="B20" s="5">
        <v>5104010002</v>
      </c>
      <c r="C20" s="22" t="s">
        <v>158</v>
      </c>
      <c r="D20" s="6">
        <v>451.99</v>
      </c>
    </row>
    <row r="21" spans="1:5" s="7" customFormat="1" ht="15" x14ac:dyDescent="0.25">
      <c r="A21" s="3">
        <v>15</v>
      </c>
      <c r="B21" s="5">
        <v>5104010004</v>
      </c>
      <c r="C21" s="22" t="s">
        <v>159</v>
      </c>
      <c r="D21" s="6">
        <v>2677.3599999999997</v>
      </c>
      <c r="E21" s="24">
        <f>+D21+D20</f>
        <v>3129.3499999999995</v>
      </c>
    </row>
    <row r="22" spans="1:5" s="7" customFormat="1" ht="15" x14ac:dyDescent="0.25">
      <c r="A22" s="3">
        <v>16</v>
      </c>
      <c r="B22" s="5">
        <v>5104010002</v>
      </c>
      <c r="C22" s="22" t="s">
        <v>158</v>
      </c>
      <c r="D22" s="6">
        <v>1979.99</v>
      </c>
      <c r="E22" s="24">
        <f t="shared" ref="E22:E25" si="1">+D22</f>
        <v>1979.99</v>
      </c>
    </row>
    <row r="23" spans="1:5" s="7" customFormat="1" ht="15" x14ac:dyDescent="0.25">
      <c r="A23" s="3">
        <v>17</v>
      </c>
      <c r="B23" s="5">
        <v>5104010004</v>
      </c>
      <c r="C23" s="22" t="s">
        <v>159</v>
      </c>
      <c r="D23" s="6">
        <v>600</v>
      </c>
      <c r="E23" s="24">
        <f t="shared" si="1"/>
        <v>600</v>
      </c>
    </row>
    <row r="24" spans="1:5" s="7" customFormat="1" ht="15" x14ac:dyDescent="0.25">
      <c r="A24" s="3">
        <v>18</v>
      </c>
      <c r="B24" s="5">
        <v>5104010002</v>
      </c>
      <c r="C24" s="23" t="s">
        <v>158</v>
      </c>
      <c r="D24" s="6">
        <v>6000</v>
      </c>
      <c r="E24" s="24">
        <f t="shared" si="1"/>
        <v>6000</v>
      </c>
    </row>
    <row r="25" spans="1:5" s="7" customFormat="1" ht="15" x14ac:dyDescent="0.25">
      <c r="A25" s="3">
        <v>19</v>
      </c>
      <c r="B25" s="5">
        <v>5104010004</v>
      </c>
      <c r="C25" s="22" t="s">
        <v>159</v>
      </c>
      <c r="D25" s="6">
        <v>5841.03</v>
      </c>
      <c r="E25" s="24">
        <f t="shared" si="1"/>
        <v>5841.03</v>
      </c>
    </row>
    <row r="26" spans="1:5" s="7" customFormat="1" ht="15" x14ac:dyDescent="0.25">
      <c r="A26" s="3">
        <v>20</v>
      </c>
      <c r="B26" s="5">
        <v>5104010004</v>
      </c>
      <c r="C26" s="22" t="s">
        <v>159</v>
      </c>
      <c r="D26" s="6">
        <v>6470</v>
      </c>
      <c r="E26" s="24">
        <f>+D26</f>
        <v>6470</v>
      </c>
    </row>
    <row r="27" spans="1:5" s="7" customFormat="1" ht="15" x14ac:dyDescent="0.25">
      <c r="A27" s="3">
        <v>21</v>
      </c>
      <c r="B27" s="5">
        <v>5104010002</v>
      </c>
      <c r="C27" s="22" t="s">
        <v>158</v>
      </c>
      <c r="D27" s="6">
        <v>226</v>
      </c>
    </row>
    <row r="28" spans="1:5" s="7" customFormat="1" ht="15" x14ac:dyDescent="0.25">
      <c r="A28" s="3">
        <v>21</v>
      </c>
      <c r="B28" s="5">
        <v>5104010004</v>
      </c>
      <c r="C28" s="22" t="s">
        <v>159</v>
      </c>
      <c r="D28" s="6">
        <v>3666.76</v>
      </c>
      <c r="E28" s="24">
        <f>+D28+D27</f>
        <v>3892.76</v>
      </c>
    </row>
    <row r="29" spans="1:5" s="7" customFormat="1" ht="15" x14ac:dyDescent="0.25">
      <c r="A29" s="3">
        <v>22</v>
      </c>
      <c r="B29" s="5">
        <v>5104010004</v>
      </c>
      <c r="C29" s="22" t="s">
        <v>159</v>
      </c>
      <c r="D29" s="6">
        <v>3801.3199999999997</v>
      </c>
      <c r="E29" s="24">
        <f t="shared" ref="E29:E32" si="2">+D29</f>
        <v>3801.3199999999997</v>
      </c>
    </row>
    <row r="30" spans="1:5" s="7" customFormat="1" ht="15" x14ac:dyDescent="0.25">
      <c r="A30" s="3">
        <v>23</v>
      </c>
      <c r="B30" s="5">
        <v>5104010004</v>
      </c>
      <c r="C30" s="22" t="s">
        <v>159</v>
      </c>
      <c r="D30" s="6">
        <v>3010</v>
      </c>
      <c r="E30" s="24">
        <f t="shared" si="2"/>
        <v>3010</v>
      </c>
    </row>
    <row r="31" spans="1:5" s="7" customFormat="1" ht="15" x14ac:dyDescent="0.25">
      <c r="A31" s="3">
        <v>24</v>
      </c>
      <c r="B31" s="5">
        <v>5104010004</v>
      </c>
      <c r="C31" s="22" t="s">
        <v>159</v>
      </c>
      <c r="D31" s="6">
        <v>3085</v>
      </c>
      <c r="E31" s="24">
        <f t="shared" si="2"/>
        <v>3085</v>
      </c>
    </row>
    <row r="32" spans="1:5" s="7" customFormat="1" ht="15" x14ac:dyDescent="0.25">
      <c r="A32" s="3">
        <v>25</v>
      </c>
      <c r="B32" s="5">
        <v>5104010002</v>
      </c>
      <c r="C32" s="23" t="s">
        <v>158</v>
      </c>
      <c r="D32" s="6">
        <v>6000</v>
      </c>
      <c r="E32" s="24">
        <f t="shared" si="2"/>
        <v>6000</v>
      </c>
    </row>
    <row r="33" spans="1:5" s="7" customFormat="1" ht="15" x14ac:dyDescent="0.25">
      <c r="A33" s="3">
        <v>26</v>
      </c>
      <c r="B33" s="5">
        <v>5104010004</v>
      </c>
      <c r="C33" s="22" t="s">
        <v>159</v>
      </c>
      <c r="D33" s="6">
        <v>3665.8999999999996</v>
      </c>
      <c r="E33" s="24">
        <f>+D33</f>
        <v>3665.8999999999996</v>
      </c>
    </row>
    <row r="34" spans="1:5" s="7" customFormat="1" ht="15" x14ac:dyDescent="0.25">
      <c r="A34" s="3">
        <v>27</v>
      </c>
      <c r="B34" s="5">
        <v>5104010002</v>
      </c>
      <c r="C34" s="22" t="s">
        <v>158</v>
      </c>
      <c r="D34" s="6">
        <v>247</v>
      </c>
    </row>
    <row r="35" spans="1:5" s="7" customFormat="1" ht="15" x14ac:dyDescent="0.25">
      <c r="A35" s="3">
        <v>27</v>
      </c>
      <c r="B35" s="5">
        <v>5104010004</v>
      </c>
      <c r="C35" s="22" t="s">
        <v>159</v>
      </c>
      <c r="D35" s="6">
        <v>5796</v>
      </c>
      <c r="E35" s="24">
        <f>+D35+D34</f>
        <v>6043</v>
      </c>
    </row>
    <row r="36" spans="1:5" s="7" customFormat="1" ht="15" x14ac:dyDescent="0.25">
      <c r="A36" s="3">
        <v>28</v>
      </c>
      <c r="B36" s="5">
        <v>5104010004</v>
      </c>
      <c r="C36" s="22" t="s">
        <v>159</v>
      </c>
      <c r="D36" s="6">
        <v>5999.51</v>
      </c>
      <c r="E36" s="24">
        <f t="shared" ref="E36:E48" si="3">+D36</f>
        <v>5999.51</v>
      </c>
    </row>
    <row r="37" spans="1:5" s="7" customFormat="1" ht="15" x14ac:dyDescent="0.25">
      <c r="A37" s="3">
        <v>29</v>
      </c>
      <c r="B37" s="5">
        <v>5104010004</v>
      </c>
      <c r="C37" s="22" t="s">
        <v>159</v>
      </c>
      <c r="D37" s="6">
        <v>3520.11</v>
      </c>
      <c r="E37" s="24">
        <f t="shared" si="3"/>
        <v>3520.11</v>
      </c>
    </row>
    <row r="38" spans="1:5" s="7" customFormat="1" ht="15" x14ac:dyDescent="0.25">
      <c r="A38" s="3">
        <v>30</v>
      </c>
      <c r="B38" s="5">
        <v>5104010004</v>
      </c>
      <c r="C38" s="22" t="s">
        <v>159</v>
      </c>
      <c r="D38" s="6">
        <v>500</v>
      </c>
      <c r="E38" s="24">
        <f t="shared" si="3"/>
        <v>500</v>
      </c>
    </row>
    <row r="39" spans="1:5" s="7" customFormat="1" ht="15" x14ac:dyDescent="0.25">
      <c r="A39" s="3">
        <v>31</v>
      </c>
      <c r="B39" s="5">
        <v>5104010004</v>
      </c>
      <c r="C39" s="22" t="s">
        <v>159</v>
      </c>
      <c r="D39" s="6">
        <v>5843.54</v>
      </c>
      <c r="E39" s="24">
        <f t="shared" si="3"/>
        <v>5843.54</v>
      </c>
    </row>
    <row r="40" spans="1:5" s="7" customFormat="1" ht="15" x14ac:dyDescent="0.25">
      <c r="A40" s="3">
        <v>32</v>
      </c>
      <c r="B40" s="5">
        <v>5104010004</v>
      </c>
      <c r="C40" s="22" t="s">
        <v>159</v>
      </c>
      <c r="D40" s="6">
        <v>837.38</v>
      </c>
      <c r="E40" s="24">
        <f t="shared" si="3"/>
        <v>837.38</v>
      </c>
    </row>
    <row r="41" spans="1:5" s="7" customFormat="1" ht="15" x14ac:dyDescent="0.25">
      <c r="A41" s="3">
        <v>33</v>
      </c>
      <c r="B41" s="5">
        <v>5104010004</v>
      </c>
      <c r="C41" s="22" t="s">
        <v>159</v>
      </c>
      <c r="D41" s="6">
        <v>2185.17</v>
      </c>
      <c r="E41" s="24">
        <f t="shared" si="3"/>
        <v>2185.17</v>
      </c>
    </row>
    <row r="42" spans="1:5" s="7" customFormat="1" ht="15" x14ac:dyDescent="0.25">
      <c r="A42" s="3">
        <v>34</v>
      </c>
      <c r="B42" s="5">
        <v>5104010004</v>
      </c>
      <c r="C42" s="22" t="s">
        <v>159</v>
      </c>
      <c r="D42" s="6">
        <v>4990.03</v>
      </c>
      <c r="E42" s="24">
        <f t="shared" si="3"/>
        <v>4990.03</v>
      </c>
    </row>
    <row r="43" spans="1:5" s="7" customFormat="1" ht="15" x14ac:dyDescent="0.25">
      <c r="A43" s="3">
        <v>35</v>
      </c>
      <c r="B43" s="5">
        <v>5104010004</v>
      </c>
      <c r="C43" s="22" t="s">
        <v>159</v>
      </c>
      <c r="D43" s="6">
        <v>1590.49</v>
      </c>
      <c r="E43" s="24">
        <f t="shared" si="3"/>
        <v>1590.49</v>
      </c>
    </row>
    <row r="44" spans="1:5" s="7" customFormat="1" ht="15" x14ac:dyDescent="0.25">
      <c r="A44" s="3">
        <v>36</v>
      </c>
      <c r="B44" s="5">
        <v>5104010004</v>
      </c>
      <c r="C44" s="22" t="s">
        <v>159</v>
      </c>
      <c r="D44" s="6">
        <v>1240.96</v>
      </c>
      <c r="E44" s="24">
        <f t="shared" si="3"/>
        <v>1240.96</v>
      </c>
    </row>
    <row r="45" spans="1:5" s="7" customFormat="1" ht="15" x14ac:dyDescent="0.25">
      <c r="A45" s="3">
        <v>37</v>
      </c>
      <c r="B45" s="5">
        <v>5104010004</v>
      </c>
      <c r="C45" s="22" t="s">
        <v>159</v>
      </c>
      <c r="D45" s="6">
        <v>470.62</v>
      </c>
      <c r="E45" s="24">
        <f t="shared" si="3"/>
        <v>470.62</v>
      </c>
    </row>
    <row r="46" spans="1:5" s="7" customFormat="1" ht="15" x14ac:dyDescent="0.25">
      <c r="A46" s="3">
        <v>38</v>
      </c>
      <c r="B46" s="5">
        <v>5104010002</v>
      </c>
      <c r="C46" s="23" t="s">
        <v>158</v>
      </c>
      <c r="D46" s="6">
        <v>5634.49</v>
      </c>
      <c r="E46" s="24">
        <f t="shared" si="3"/>
        <v>5634.49</v>
      </c>
    </row>
    <row r="47" spans="1:5" s="7" customFormat="1" ht="15" x14ac:dyDescent="0.25">
      <c r="A47" s="3">
        <v>39</v>
      </c>
      <c r="B47" s="5">
        <v>5104010002</v>
      </c>
      <c r="C47" s="23" t="s">
        <v>158</v>
      </c>
      <c r="D47" s="6">
        <v>5500</v>
      </c>
      <c r="E47" s="24">
        <f t="shared" si="3"/>
        <v>5500</v>
      </c>
    </row>
    <row r="48" spans="1:5" s="7" customFormat="1" ht="15" x14ac:dyDescent="0.25">
      <c r="A48" s="3">
        <v>40</v>
      </c>
      <c r="B48" s="5">
        <v>5104010004</v>
      </c>
      <c r="C48" s="22" t="s">
        <v>159</v>
      </c>
      <c r="D48" s="6">
        <v>271.39999999999998</v>
      </c>
      <c r="E48" s="24">
        <f t="shared" si="3"/>
        <v>271.39999999999998</v>
      </c>
    </row>
    <row r="49" spans="1:5" s="7" customFormat="1" ht="15" x14ac:dyDescent="0.25">
      <c r="A49" s="3">
        <v>41</v>
      </c>
      <c r="B49" s="5">
        <v>5104010004</v>
      </c>
      <c r="C49" s="22" t="s">
        <v>159</v>
      </c>
      <c r="D49" s="6">
        <v>3196.3</v>
      </c>
      <c r="E49" s="24">
        <f>+D49</f>
        <v>3196.3</v>
      </c>
    </row>
    <row r="50" spans="1:5" s="7" customFormat="1" ht="15" x14ac:dyDescent="0.25">
      <c r="A50" s="3">
        <v>42</v>
      </c>
      <c r="B50" s="5">
        <v>5104010002</v>
      </c>
      <c r="C50" s="22" t="s">
        <v>158</v>
      </c>
      <c r="D50" s="6">
        <v>184</v>
      </c>
    </row>
    <row r="51" spans="1:5" s="7" customFormat="1" ht="15" x14ac:dyDescent="0.25">
      <c r="A51" s="3">
        <v>42</v>
      </c>
      <c r="B51" s="5">
        <v>5104010004</v>
      </c>
      <c r="C51" s="22" t="s">
        <v>159</v>
      </c>
      <c r="D51" s="6">
        <v>668.29</v>
      </c>
      <c r="E51" s="24">
        <f>+D51+D50</f>
        <v>852.29</v>
      </c>
    </row>
    <row r="52" spans="1:5" s="7" customFormat="1" ht="15" x14ac:dyDescent="0.25">
      <c r="A52" s="3">
        <v>43</v>
      </c>
      <c r="B52" s="5">
        <v>5104010004</v>
      </c>
      <c r="C52" s="22" t="s">
        <v>159</v>
      </c>
      <c r="D52" s="6">
        <v>3636.28</v>
      </c>
      <c r="E52" s="24">
        <f>+D52</f>
        <v>3636.28</v>
      </c>
    </row>
    <row r="53" spans="1:5" s="7" customFormat="1" ht="15" x14ac:dyDescent="0.25">
      <c r="A53" s="3">
        <v>44</v>
      </c>
      <c r="B53" s="5">
        <v>5104010002</v>
      </c>
      <c r="C53" s="22" t="s">
        <v>158</v>
      </c>
      <c r="D53" s="6">
        <v>2182.48</v>
      </c>
    </row>
    <row r="54" spans="1:5" s="7" customFormat="1" ht="15" x14ac:dyDescent="0.25">
      <c r="A54" s="3">
        <v>44</v>
      </c>
      <c r="B54" s="5">
        <v>5104010004</v>
      </c>
      <c r="C54" s="22" t="s">
        <v>159</v>
      </c>
      <c r="D54" s="6">
        <v>542.79999999999995</v>
      </c>
      <c r="E54" s="24">
        <f>+D54+D53</f>
        <v>2725.2799999999997</v>
      </c>
    </row>
    <row r="55" spans="1:5" s="7" customFormat="1" ht="15" x14ac:dyDescent="0.25">
      <c r="A55" s="3">
        <v>45</v>
      </c>
      <c r="B55" s="5">
        <v>5104010002</v>
      </c>
      <c r="C55" s="22" t="s">
        <v>158</v>
      </c>
      <c r="D55" s="6">
        <v>78</v>
      </c>
    </row>
    <row r="56" spans="1:5" s="7" customFormat="1" ht="15" x14ac:dyDescent="0.25">
      <c r="A56" s="3">
        <v>45</v>
      </c>
      <c r="B56" s="5">
        <v>5104010004</v>
      </c>
      <c r="C56" s="22" t="s">
        <v>159</v>
      </c>
      <c r="D56" s="6">
        <v>920.26</v>
      </c>
      <c r="E56" s="24">
        <f>+D56+D55</f>
        <v>998.26</v>
      </c>
    </row>
    <row r="57" spans="1:5" s="7" customFormat="1" ht="15" x14ac:dyDescent="0.25">
      <c r="A57" s="3">
        <v>46</v>
      </c>
      <c r="B57" s="5">
        <v>5104010002</v>
      </c>
      <c r="C57" s="22" t="s">
        <v>158</v>
      </c>
      <c r="D57" s="6">
        <v>266</v>
      </c>
    </row>
    <row r="58" spans="1:5" s="7" customFormat="1" ht="15" x14ac:dyDescent="0.25">
      <c r="A58" s="3">
        <v>46</v>
      </c>
      <c r="B58" s="5">
        <v>5104010004</v>
      </c>
      <c r="C58" s="22" t="s">
        <v>159</v>
      </c>
      <c r="D58" s="6">
        <v>614.26</v>
      </c>
      <c r="E58" s="24">
        <f>+D58+D57</f>
        <v>880.26</v>
      </c>
    </row>
    <row r="59" spans="1:5" s="7" customFormat="1" ht="15" x14ac:dyDescent="0.25">
      <c r="A59" s="3">
        <v>47</v>
      </c>
      <c r="B59" s="5">
        <v>5104010002</v>
      </c>
      <c r="C59" s="22" t="s">
        <v>158</v>
      </c>
      <c r="D59" s="6">
        <v>2777</v>
      </c>
    </row>
    <row r="60" spans="1:5" s="7" customFormat="1" ht="15" x14ac:dyDescent="0.25">
      <c r="A60" s="3">
        <v>47</v>
      </c>
      <c r="B60" s="5">
        <v>5104010004</v>
      </c>
      <c r="C60" s="22" t="s">
        <v>159</v>
      </c>
      <c r="D60" s="6">
        <v>150</v>
      </c>
      <c r="E60" s="24">
        <f>+D60+D59</f>
        <v>2927</v>
      </c>
    </row>
    <row r="61" spans="1:5" s="7" customFormat="1" ht="15" x14ac:dyDescent="0.25">
      <c r="A61" s="3">
        <v>48</v>
      </c>
      <c r="B61" s="5">
        <v>5104010004</v>
      </c>
      <c r="C61" s="22" t="s">
        <v>159</v>
      </c>
      <c r="D61" s="6">
        <v>407.1</v>
      </c>
    </row>
    <row r="62" spans="1:5" s="7" customFormat="1" ht="15" x14ac:dyDescent="0.25">
      <c r="A62" s="3">
        <v>48</v>
      </c>
      <c r="B62" s="5">
        <v>5104010002</v>
      </c>
      <c r="C62" s="23" t="s">
        <v>158</v>
      </c>
      <c r="D62" s="6">
        <v>4990.2</v>
      </c>
      <c r="E62" s="24">
        <f>+D62+D61</f>
        <v>5397.3</v>
      </c>
    </row>
    <row r="63" spans="1:5" s="7" customFormat="1" ht="15" x14ac:dyDescent="0.25">
      <c r="A63" s="3">
        <v>49</v>
      </c>
      <c r="B63" s="5">
        <v>5104010004</v>
      </c>
      <c r="C63" s="22" t="s">
        <v>159</v>
      </c>
      <c r="D63" s="6">
        <v>586.41</v>
      </c>
      <c r="E63" s="24">
        <f>+D63</f>
        <v>586.41</v>
      </c>
    </row>
    <row r="64" spans="1:5" s="7" customFormat="1" ht="15" x14ac:dyDescent="0.25">
      <c r="A64" s="3">
        <v>50</v>
      </c>
      <c r="B64" s="5">
        <v>5104010004</v>
      </c>
      <c r="C64" s="22" t="s">
        <v>159</v>
      </c>
      <c r="D64" s="6">
        <v>1826.8</v>
      </c>
      <c r="E64" s="24">
        <f>+D64</f>
        <v>1826.8</v>
      </c>
    </row>
    <row r="65" spans="1:5" s="7" customFormat="1" ht="15" x14ac:dyDescent="0.25">
      <c r="A65" s="3">
        <v>51</v>
      </c>
      <c r="B65" s="5">
        <v>5104010002</v>
      </c>
      <c r="C65" s="22" t="s">
        <v>158</v>
      </c>
      <c r="D65" s="6">
        <v>350</v>
      </c>
    </row>
    <row r="66" spans="1:5" s="7" customFormat="1" ht="15" x14ac:dyDescent="0.25">
      <c r="A66" s="3">
        <v>51</v>
      </c>
      <c r="B66" s="5">
        <v>5104010004</v>
      </c>
      <c r="C66" s="22" t="s">
        <v>159</v>
      </c>
      <c r="D66" s="6">
        <v>1371.4</v>
      </c>
      <c r="E66" s="24">
        <f>+D66+D65</f>
        <v>1721.4</v>
      </c>
    </row>
    <row r="67" spans="1:5" s="7" customFormat="1" ht="15" x14ac:dyDescent="0.25">
      <c r="A67" s="3">
        <v>52</v>
      </c>
      <c r="B67" s="5">
        <v>5104010002</v>
      </c>
      <c r="C67" s="22" t="s">
        <v>158</v>
      </c>
      <c r="D67" s="6">
        <v>607</v>
      </c>
    </row>
    <row r="68" spans="1:5" s="7" customFormat="1" ht="15" x14ac:dyDescent="0.25">
      <c r="A68" s="3">
        <v>52</v>
      </c>
      <c r="B68" s="5">
        <v>5104010004</v>
      </c>
      <c r="C68" s="22" t="s">
        <v>159</v>
      </c>
      <c r="D68" s="6">
        <v>5537.4</v>
      </c>
      <c r="E68" s="24">
        <f>+D68+D67</f>
        <v>6144.4</v>
      </c>
    </row>
    <row r="69" spans="1:5" s="7" customFormat="1" ht="15" x14ac:dyDescent="0.25">
      <c r="A69" s="3">
        <v>53</v>
      </c>
      <c r="B69" s="5">
        <v>5104010004</v>
      </c>
      <c r="C69" s="22" t="s">
        <v>159</v>
      </c>
      <c r="D69" s="6">
        <v>6613.15</v>
      </c>
      <c r="E69" s="24">
        <f>+D69</f>
        <v>6613.15</v>
      </c>
    </row>
    <row r="70" spans="1:5" s="7" customFormat="1" ht="15" x14ac:dyDescent="0.25">
      <c r="A70" s="3">
        <v>54</v>
      </c>
      <c r="B70" s="5">
        <v>5104010004</v>
      </c>
      <c r="C70" s="22" t="s">
        <v>159</v>
      </c>
      <c r="D70" s="6">
        <v>6345.17</v>
      </c>
      <c r="E70" s="24">
        <f>+D70</f>
        <v>6345.17</v>
      </c>
    </row>
    <row r="71" spans="1:5" s="7" customFormat="1" ht="15" x14ac:dyDescent="0.25">
      <c r="A71" s="3">
        <v>55</v>
      </c>
      <c r="B71" s="5">
        <v>5104010002</v>
      </c>
      <c r="C71" s="22" t="s">
        <v>158</v>
      </c>
      <c r="D71" s="6">
        <v>565</v>
      </c>
    </row>
    <row r="72" spans="1:5" s="7" customFormat="1" ht="15" x14ac:dyDescent="0.25">
      <c r="A72" s="3">
        <v>55</v>
      </c>
      <c r="B72" s="5">
        <v>5104010004</v>
      </c>
      <c r="C72" s="22" t="s">
        <v>159</v>
      </c>
      <c r="D72" s="6">
        <v>5458.52</v>
      </c>
      <c r="E72" s="24">
        <f>+D72+D71</f>
        <v>6023.52</v>
      </c>
    </row>
    <row r="73" spans="1:5" s="7" customFormat="1" ht="15" x14ac:dyDescent="0.25">
      <c r="A73" s="3">
        <v>56</v>
      </c>
      <c r="B73" s="5">
        <v>5104010002</v>
      </c>
      <c r="C73" s="22" t="s">
        <v>158</v>
      </c>
      <c r="D73" s="6">
        <v>1158</v>
      </c>
    </row>
    <row r="74" spans="1:5" s="7" customFormat="1" ht="15" x14ac:dyDescent="0.25">
      <c r="A74" s="3">
        <v>56</v>
      </c>
      <c r="B74" s="5">
        <v>5104010004</v>
      </c>
      <c r="C74" s="22" t="s">
        <v>159</v>
      </c>
      <c r="D74" s="6">
        <v>4772.32</v>
      </c>
      <c r="E74" s="24">
        <f>+D74+D73</f>
        <v>5930.32</v>
      </c>
    </row>
    <row r="75" spans="1:5" s="7" customFormat="1" ht="15" x14ac:dyDescent="0.25">
      <c r="A75" s="3">
        <v>57</v>
      </c>
      <c r="B75" s="5">
        <v>5104010002</v>
      </c>
      <c r="C75" s="22" t="s">
        <v>158</v>
      </c>
      <c r="D75" s="6">
        <v>629.81999999999994</v>
      </c>
    </row>
    <row r="76" spans="1:5" s="7" customFormat="1" ht="15" x14ac:dyDescent="0.25">
      <c r="A76" s="3">
        <v>57</v>
      </c>
      <c r="B76" s="5">
        <v>5104010004</v>
      </c>
      <c r="C76" s="22" t="s">
        <v>159</v>
      </c>
      <c r="D76" s="6">
        <v>5426.25</v>
      </c>
      <c r="E76" s="24">
        <f>+D76+D75</f>
        <v>6056.07</v>
      </c>
    </row>
    <row r="77" spans="1:5" s="7" customFormat="1" ht="15" x14ac:dyDescent="0.25">
      <c r="A77" s="3">
        <v>58</v>
      </c>
      <c r="B77" s="5">
        <v>5104010004</v>
      </c>
      <c r="C77" s="22" t="s">
        <v>159</v>
      </c>
      <c r="D77" s="6">
        <v>6059.36</v>
      </c>
      <c r="E77" s="24">
        <f>+D77</f>
        <v>6059.36</v>
      </c>
    </row>
    <row r="78" spans="1:5" s="7" customFormat="1" ht="15" x14ac:dyDescent="0.25">
      <c r="A78" s="3">
        <v>59</v>
      </c>
      <c r="B78" s="5">
        <v>5104010004</v>
      </c>
      <c r="C78" s="22" t="s">
        <v>159</v>
      </c>
      <c r="D78" s="6">
        <v>8004.46</v>
      </c>
      <c r="E78" s="24">
        <f>+D78</f>
        <v>8004.46</v>
      </c>
    </row>
    <row r="79" spans="1:5" s="7" customFormat="1" ht="15" x14ac:dyDescent="0.25">
      <c r="A79" s="3">
        <v>60</v>
      </c>
      <c r="B79" s="5">
        <v>5104010004</v>
      </c>
      <c r="C79" s="22" t="s">
        <v>159</v>
      </c>
      <c r="D79" s="6">
        <v>5898.65</v>
      </c>
      <c r="E79" s="24">
        <f>+D79</f>
        <v>5898.65</v>
      </c>
    </row>
    <row r="80" spans="1:5" s="7" customFormat="1" ht="15" x14ac:dyDescent="0.25">
      <c r="A80" s="3">
        <v>61</v>
      </c>
      <c r="B80" s="5">
        <v>5104010004</v>
      </c>
      <c r="C80" s="22" t="s">
        <v>159</v>
      </c>
      <c r="D80" s="6">
        <v>5492.75</v>
      </c>
      <c r="E80" s="24">
        <f>+D80</f>
        <v>5492.75</v>
      </c>
    </row>
    <row r="81" spans="1:5" s="7" customFormat="1" ht="15" x14ac:dyDescent="0.25">
      <c r="A81" s="3">
        <v>62</v>
      </c>
      <c r="B81" s="5">
        <v>5104010004</v>
      </c>
      <c r="C81" s="22" t="s">
        <v>159</v>
      </c>
      <c r="D81" s="6">
        <v>970.53</v>
      </c>
      <c r="E81" s="24">
        <f>+D81</f>
        <v>970.53</v>
      </c>
    </row>
    <row r="82" spans="1:5" s="7" customFormat="1" ht="15" x14ac:dyDescent="0.25">
      <c r="A82" s="3">
        <v>63</v>
      </c>
      <c r="B82" s="5">
        <v>5104010004</v>
      </c>
      <c r="C82" s="22" t="s">
        <v>159</v>
      </c>
      <c r="D82" s="6">
        <v>780</v>
      </c>
      <c r="E82" s="24">
        <f t="shared" ref="E82:E83" si="4">+D82</f>
        <v>780</v>
      </c>
    </row>
    <row r="83" spans="1:5" s="7" customFormat="1" ht="15" x14ac:dyDescent="0.25">
      <c r="A83" s="3">
        <v>64</v>
      </c>
      <c r="B83" s="5">
        <v>5104010004</v>
      </c>
      <c r="C83" s="22" t="s">
        <v>159</v>
      </c>
      <c r="D83" s="6">
        <v>3417.75</v>
      </c>
      <c r="E83" s="24">
        <f t="shared" si="4"/>
        <v>3417.75</v>
      </c>
    </row>
    <row r="84" spans="1:5" s="7" customFormat="1" ht="15" x14ac:dyDescent="0.25">
      <c r="A84" s="3">
        <v>65</v>
      </c>
      <c r="B84" s="5">
        <v>5104010002</v>
      </c>
      <c r="C84" s="22" t="s">
        <v>158</v>
      </c>
      <c r="D84" s="6">
        <v>2237.4</v>
      </c>
    </row>
    <row r="85" spans="1:5" s="7" customFormat="1" ht="15" x14ac:dyDescent="0.25">
      <c r="A85" s="3">
        <v>65</v>
      </c>
      <c r="B85" s="5">
        <v>5104010004</v>
      </c>
      <c r="C85" s="22" t="s">
        <v>159</v>
      </c>
      <c r="D85" s="6">
        <v>2169.31</v>
      </c>
      <c r="E85" s="24">
        <f>+D85+D84</f>
        <v>4406.71</v>
      </c>
    </row>
    <row r="86" spans="1:5" s="7" customFormat="1" ht="15" x14ac:dyDescent="0.25">
      <c r="A86" s="3">
        <v>66</v>
      </c>
      <c r="B86" s="5">
        <v>5104010004</v>
      </c>
      <c r="C86" s="22" t="s">
        <v>159</v>
      </c>
      <c r="D86" s="6">
        <v>5196.3</v>
      </c>
      <c r="E86" s="24">
        <f>+D86</f>
        <v>5196.3</v>
      </c>
    </row>
    <row r="87" spans="1:5" s="7" customFormat="1" ht="15" x14ac:dyDescent="0.25">
      <c r="A87" s="3">
        <v>67</v>
      </c>
      <c r="B87" s="5">
        <v>5104010004</v>
      </c>
      <c r="C87" s="22" t="s">
        <v>159</v>
      </c>
      <c r="D87" s="6">
        <v>150</v>
      </c>
      <c r="E87" s="24">
        <f>+D87</f>
        <v>150</v>
      </c>
    </row>
    <row r="88" spans="1:5" s="7" customFormat="1" ht="15" x14ac:dyDescent="0.25">
      <c r="A88" s="3">
        <v>68</v>
      </c>
      <c r="B88" s="5">
        <v>5104010004</v>
      </c>
      <c r="C88" s="22" t="s">
        <v>159</v>
      </c>
      <c r="D88" s="6">
        <v>3740.76</v>
      </c>
      <c r="E88" s="24">
        <f>+D88</f>
        <v>3740.76</v>
      </c>
    </row>
    <row r="89" spans="1:5" s="7" customFormat="1" ht="15" x14ac:dyDescent="0.25">
      <c r="A89" s="3">
        <v>69</v>
      </c>
      <c r="B89" s="5">
        <v>5104010004</v>
      </c>
      <c r="C89" s="22" t="s">
        <v>159</v>
      </c>
      <c r="D89" s="6">
        <v>2830.22</v>
      </c>
      <c r="E89" s="24">
        <f>+D89</f>
        <v>2830.22</v>
      </c>
    </row>
    <row r="90" spans="1:5" s="7" customFormat="1" ht="15" x14ac:dyDescent="0.25">
      <c r="A90" s="3">
        <v>70</v>
      </c>
      <c r="B90" s="5">
        <v>5104010004</v>
      </c>
      <c r="C90" s="22" t="s">
        <v>159</v>
      </c>
      <c r="D90" s="6">
        <v>1000</v>
      </c>
    </row>
    <row r="91" spans="1:5" s="7" customFormat="1" ht="15" x14ac:dyDescent="0.25">
      <c r="A91" s="3">
        <v>70</v>
      </c>
      <c r="B91" s="5">
        <v>5104010002</v>
      </c>
      <c r="C91" s="23" t="s">
        <v>158</v>
      </c>
      <c r="D91" s="6">
        <v>4010.0299999999997</v>
      </c>
      <c r="E91" s="24">
        <f>+D91+D90</f>
        <v>5010.03</v>
      </c>
    </row>
    <row r="92" spans="1:5" s="7" customFormat="1" ht="15" x14ac:dyDescent="0.25">
      <c r="A92" s="3">
        <v>71</v>
      </c>
      <c r="B92" s="5">
        <v>5104010002</v>
      </c>
      <c r="C92" s="23" t="s">
        <v>158</v>
      </c>
      <c r="D92" s="6">
        <v>5112.49</v>
      </c>
      <c r="E92" s="24">
        <f>+D92</f>
        <v>5112.49</v>
      </c>
    </row>
    <row r="93" spans="1:5" s="7" customFormat="1" ht="15" x14ac:dyDescent="0.25">
      <c r="A93" s="3">
        <v>72</v>
      </c>
      <c r="B93" s="5">
        <v>5104010002</v>
      </c>
      <c r="C93" s="23" t="s">
        <v>158</v>
      </c>
      <c r="D93" s="6">
        <v>3695.01</v>
      </c>
      <c r="E93" s="24">
        <f>+D93</f>
        <v>3695.01</v>
      </c>
    </row>
    <row r="94" spans="1:5" s="7" customFormat="1" ht="15" x14ac:dyDescent="0.25">
      <c r="A94" s="3">
        <v>73</v>
      </c>
      <c r="B94" s="5">
        <v>5104010002</v>
      </c>
      <c r="C94" s="23" t="s">
        <v>158</v>
      </c>
      <c r="D94" s="6">
        <v>5732.5</v>
      </c>
      <c r="E94" s="24">
        <f>+D94</f>
        <v>5732.5</v>
      </c>
    </row>
    <row r="95" spans="1:5" s="7" customFormat="1" ht="15" x14ac:dyDescent="0.25">
      <c r="A95" s="3">
        <v>74</v>
      </c>
      <c r="B95" s="5">
        <v>5104010002</v>
      </c>
      <c r="C95" s="22" t="s">
        <v>158</v>
      </c>
      <c r="D95" s="6">
        <v>5515</v>
      </c>
    </row>
    <row r="96" spans="1:5" s="7" customFormat="1" ht="15" x14ac:dyDescent="0.25">
      <c r="A96" s="3">
        <v>74</v>
      </c>
      <c r="B96" s="5">
        <v>5104010004</v>
      </c>
      <c r="C96" s="22" t="s">
        <v>159</v>
      </c>
      <c r="D96" s="6">
        <v>738</v>
      </c>
      <c r="E96" s="24">
        <f>+D96+D95</f>
        <v>6253</v>
      </c>
    </row>
    <row r="97" spans="1:5" s="7" customFormat="1" ht="15" x14ac:dyDescent="0.25">
      <c r="A97" s="3">
        <v>75</v>
      </c>
      <c r="B97" s="5">
        <v>5104010004</v>
      </c>
      <c r="C97" s="22" t="s">
        <v>159</v>
      </c>
      <c r="D97" s="6">
        <v>2465.5300000000002</v>
      </c>
    </row>
    <row r="98" spans="1:5" s="7" customFormat="1" ht="15" x14ac:dyDescent="0.25">
      <c r="A98" s="3">
        <v>75</v>
      </c>
      <c r="B98" s="5">
        <v>5104010002</v>
      </c>
      <c r="C98" s="23" t="s">
        <v>158</v>
      </c>
      <c r="D98" s="6">
        <v>3510.08</v>
      </c>
      <c r="E98" s="24">
        <f>+D98+D97</f>
        <v>5975.6100000000006</v>
      </c>
    </row>
    <row r="99" spans="1:5" s="7" customFormat="1" ht="15" x14ac:dyDescent="0.25">
      <c r="A99" s="3">
        <v>76</v>
      </c>
      <c r="B99" s="5">
        <v>5104010002</v>
      </c>
      <c r="C99" s="22" t="s">
        <v>158</v>
      </c>
      <c r="D99" s="6">
        <v>163</v>
      </c>
    </row>
    <row r="100" spans="1:5" s="7" customFormat="1" ht="15" x14ac:dyDescent="0.25">
      <c r="A100" s="3">
        <v>76</v>
      </c>
      <c r="B100" s="5">
        <v>5104010004</v>
      </c>
      <c r="C100" s="22" t="s">
        <v>159</v>
      </c>
      <c r="D100" s="6">
        <v>3528.4</v>
      </c>
      <c r="E100" s="24">
        <f>+D100+D99</f>
        <v>3691.4</v>
      </c>
    </row>
    <row r="101" spans="1:5" s="7" customFormat="1" ht="15" x14ac:dyDescent="0.25">
      <c r="A101" s="3">
        <v>77</v>
      </c>
      <c r="B101" s="5">
        <v>5104010004</v>
      </c>
      <c r="C101" s="22" t="s">
        <v>159</v>
      </c>
      <c r="D101" s="6">
        <v>2865.6299999999997</v>
      </c>
    </row>
    <row r="102" spans="1:5" s="7" customFormat="1" ht="15" x14ac:dyDescent="0.25">
      <c r="A102" s="3">
        <v>77</v>
      </c>
      <c r="B102" s="5">
        <v>5104010002</v>
      </c>
      <c r="C102" s="23" t="s">
        <v>158</v>
      </c>
      <c r="D102" s="6">
        <v>3317.0299999999997</v>
      </c>
      <c r="E102" s="24">
        <f>+D102+D101</f>
        <v>6182.66</v>
      </c>
    </row>
    <row r="103" spans="1:5" s="7" customFormat="1" ht="15" x14ac:dyDescent="0.25">
      <c r="A103" s="3">
        <v>78</v>
      </c>
      <c r="B103" s="5">
        <v>5104010004</v>
      </c>
      <c r="C103" s="22" t="s">
        <v>159</v>
      </c>
      <c r="D103" s="6">
        <v>2298.19</v>
      </c>
      <c r="E103" s="24">
        <f>+D103</f>
        <v>2298.19</v>
      </c>
    </row>
    <row r="104" spans="1:5" s="7" customFormat="1" ht="15" x14ac:dyDescent="0.25">
      <c r="A104" s="3">
        <v>79</v>
      </c>
      <c r="B104" s="5">
        <v>5104010002</v>
      </c>
      <c r="C104" s="22" t="s">
        <v>158</v>
      </c>
      <c r="D104" s="6">
        <v>3561.25</v>
      </c>
    </row>
    <row r="105" spans="1:5" s="7" customFormat="1" ht="15" x14ac:dyDescent="0.25">
      <c r="A105" s="3">
        <v>79</v>
      </c>
      <c r="B105" s="5">
        <v>5104010004</v>
      </c>
      <c r="C105" s="22" t="s">
        <v>159</v>
      </c>
      <c r="D105" s="6">
        <v>2391.46</v>
      </c>
      <c r="E105" s="24">
        <f>+D105+D104</f>
        <v>5952.71</v>
      </c>
    </row>
    <row r="106" spans="1:5" s="7" customFormat="1" ht="15" x14ac:dyDescent="0.25">
      <c r="A106" s="3">
        <v>80</v>
      </c>
      <c r="B106" s="5">
        <v>5104010002</v>
      </c>
      <c r="C106" s="22" t="s">
        <v>158</v>
      </c>
      <c r="D106" s="6">
        <v>1378</v>
      </c>
    </row>
    <row r="107" spans="1:5" s="7" customFormat="1" ht="15" x14ac:dyDescent="0.25">
      <c r="A107" s="3">
        <v>80</v>
      </c>
      <c r="B107" s="5">
        <v>5104010004</v>
      </c>
      <c r="C107" s="22" t="s">
        <v>159</v>
      </c>
      <c r="D107" s="6">
        <v>4154.12</v>
      </c>
      <c r="E107" s="24">
        <f>+D107+D106</f>
        <v>5532.12</v>
      </c>
    </row>
    <row r="108" spans="1:5" s="7" customFormat="1" ht="15" x14ac:dyDescent="0.25">
      <c r="A108" s="3">
        <v>81</v>
      </c>
      <c r="B108" s="5">
        <v>5104010002</v>
      </c>
      <c r="C108" s="22" t="s">
        <v>158</v>
      </c>
      <c r="D108" s="6">
        <v>2046</v>
      </c>
    </row>
    <row r="109" spans="1:5" s="7" customFormat="1" ht="15" x14ac:dyDescent="0.25">
      <c r="A109" s="3">
        <v>81</v>
      </c>
      <c r="B109" s="5">
        <v>5104010004</v>
      </c>
      <c r="C109" s="22" t="s">
        <v>159</v>
      </c>
      <c r="D109" s="6">
        <v>3945.6000000000004</v>
      </c>
      <c r="E109" s="24">
        <f>+D109+D108</f>
        <v>5991.6</v>
      </c>
    </row>
    <row r="110" spans="1:5" s="7" customFormat="1" ht="15" x14ac:dyDescent="0.25">
      <c r="A110" s="3">
        <v>82</v>
      </c>
      <c r="B110" s="5">
        <v>5104010002</v>
      </c>
      <c r="C110" s="22" t="s">
        <v>158</v>
      </c>
      <c r="D110" s="6">
        <v>3866</v>
      </c>
    </row>
    <row r="111" spans="1:5" s="7" customFormat="1" ht="15" x14ac:dyDescent="0.25">
      <c r="A111" s="3">
        <v>82</v>
      </c>
      <c r="B111" s="5">
        <v>5104010004</v>
      </c>
      <c r="C111" s="22" t="s">
        <v>159</v>
      </c>
      <c r="D111" s="6">
        <v>2045.5900000000001</v>
      </c>
      <c r="E111" s="24">
        <f>+D111+D110</f>
        <v>5911.59</v>
      </c>
    </row>
    <row r="112" spans="1:5" s="7" customFormat="1" ht="15" x14ac:dyDescent="0.25">
      <c r="A112" s="3">
        <v>83</v>
      </c>
      <c r="B112" s="5">
        <v>5104010002</v>
      </c>
      <c r="C112" s="22" t="s">
        <v>158</v>
      </c>
      <c r="D112" s="6">
        <v>6103.9</v>
      </c>
      <c r="E112" s="24">
        <f>+D112</f>
        <v>6103.9</v>
      </c>
    </row>
    <row r="113" spans="1:5" s="7" customFormat="1" ht="15" x14ac:dyDescent="0.25">
      <c r="A113" s="3">
        <v>84</v>
      </c>
      <c r="B113" s="5">
        <v>5104010002</v>
      </c>
      <c r="C113" s="22" t="s">
        <v>158</v>
      </c>
      <c r="D113" s="6">
        <v>2167</v>
      </c>
    </row>
    <row r="114" spans="1:5" s="7" customFormat="1" ht="15" x14ac:dyDescent="0.25">
      <c r="A114" s="3">
        <v>84</v>
      </c>
      <c r="B114" s="5">
        <v>5104010004</v>
      </c>
      <c r="C114" s="22" t="s">
        <v>159</v>
      </c>
      <c r="D114" s="6">
        <v>2335.4300000000003</v>
      </c>
      <c r="E114" s="24">
        <f>+D114+D113</f>
        <v>4502.43</v>
      </c>
    </row>
    <row r="115" spans="1:5" s="7" customFormat="1" ht="15" x14ac:dyDescent="0.25">
      <c r="A115" s="3">
        <v>85</v>
      </c>
      <c r="B115" s="5">
        <v>5104010002</v>
      </c>
      <c r="C115" s="22" t="s">
        <v>158</v>
      </c>
      <c r="D115" s="6">
        <v>837</v>
      </c>
    </row>
    <row r="116" spans="1:5" s="7" customFormat="1" ht="15" x14ac:dyDescent="0.25">
      <c r="A116" s="3">
        <v>85</v>
      </c>
      <c r="B116" s="5">
        <v>5104010004</v>
      </c>
      <c r="C116" s="22" t="s">
        <v>159</v>
      </c>
      <c r="D116" s="6">
        <v>4875.62</v>
      </c>
      <c r="E116" s="24">
        <f>+D116+D115</f>
        <v>5712.62</v>
      </c>
    </row>
    <row r="117" spans="1:5" s="7" customFormat="1" ht="15" x14ac:dyDescent="0.25">
      <c r="A117" s="3">
        <v>86</v>
      </c>
      <c r="B117" s="5">
        <v>5104010004</v>
      </c>
      <c r="C117" s="22" t="s">
        <v>159</v>
      </c>
      <c r="D117" s="6">
        <v>5816.5599999999995</v>
      </c>
      <c r="E117" s="24">
        <f>+D117</f>
        <v>5816.5599999999995</v>
      </c>
    </row>
    <row r="118" spans="1:5" s="7" customFormat="1" ht="15" x14ac:dyDescent="0.25">
      <c r="A118" s="3">
        <v>87</v>
      </c>
      <c r="B118" s="5">
        <v>5104010004</v>
      </c>
      <c r="C118" s="22" t="s">
        <v>159</v>
      </c>
      <c r="D118" s="6">
        <v>5872.72</v>
      </c>
      <c r="E118" s="24">
        <f>+D118</f>
        <v>5872.72</v>
      </c>
    </row>
    <row r="119" spans="1:5" s="7" customFormat="1" ht="15" x14ac:dyDescent="0.25">
      <c r="A119" s="3">
        <v>88</v>
      </c>
      <c r="B119" s="5">
        <v>5104010004</v>
      </c>
      <c r="C119" s="22" t="s">
        <v>159</v>
      </c>
      <c r="D119" s="6">
        <v>6057.97</v>
      </c>
      <c r="E119" s="24">
        <f>+D119</f>
        <v>6057.97</v>
      </c>
    </row>
    <row r="120" spans="1:5" s="7" customFormat="1" ht="15" x14ac:dyDescent="0.25">
      <c r="A120" s="3">
        <v>89</v>
      </c>
      <c r="B120" s="5">
        <v>5104010004</v>
      </c>
      <c r="C120" s="22" t="s">
        <v>159</v>
      </c>
      <c r="D120" s="6">
        <v>763.43</v>
      </c>
    </row>
    <row r="121" spans="1:5" s="7" customFormat="1" ht="15" x14ac:dyDescent="0.25">
      <c r="A121" s="3">
        <v>89</v>
      </c>
      <c r="B121" s="5">
        <v>5104010002</v>
      </c>
      <c r="C121" s="23" t="s">
        <v>158</v>
      </c>
      <c r="D121" s="6">
        <v>4067</v>
      </c>
      <c r="E121" s="24">
        <f>+D121+D120</f>
        <v>4830.43</v>
      </c>
    </row>
    <row r="122" spans="1:5" s="7" customFormat="1" ht="15" x14ac:dyDescent="0.25">
      <c r="A122" s="3">
        <v>90</v>
      </c>
      <c r="B122" s="5">
        <v>5104010002</v>
      </c>
      <c r="C122" s="22" t="s">
        <v>158</v>
      </c>
      <c r="D122" s="6">
        <v>42818.3</v>
      </c>
      <c r="E122" s="24">
        <f>+D122</f>
        <v>42818.3</v>
      </c>
    </row>
    <row r="123" spans="1:5" s="7" customFormat="1" ht="15" x14ac:dyDescent="0.25">
      <c r="A123" s="3">
        <v>91</v>
      </c>
      <c r="B123" s="5" t="s">
        <v>120</v>
      </c>
      <c r="C123" s="22" t="s">
        <v>158</v>
      </c>
      <c r="D123" s="6">
        <v>863.5</v>
      </c>
      <c r="E123" s="24">
        <f>+D123</f>
        <v>863.5</v>
      </c>
    </row>
    <row r="124" spans="1:5" s="7" customFormat="1" ht="15" x14ac:dyDescent="0.25">
      <c r="A124" s="3">
        <v>92</v>
      </c>
      <c r="B124" s="5" t="s">
        <v>120</v>
      </c>
      <c r="C124" s="22" t="s">
        <v>158</v>
      </c>
      <c r="D124" s="6">
        <v>3099.6</v>
      </c>
      <c r="E124" s="24">
        <f>+D124</f>
        <v>3099.6</v>
      </c>
    </row>
    <row r="125" spans="1:5" s="7" customFormat="1" ht="15" x14ac:dyDescent="0.25">
      <c r="A125" s="3">
        <v>93</v>
      </c>
      <c r="B125" s="5" t="s">
        <v>157</v>
      </c>
      <c r="C125" s="22" t="s">
        <v>159</v>
      </c>
      <c r="D125" s="6">
        <v>1020.28</v>
      </c>
    </row>
    <row r="126" spans="1:5" s="7" customFormat="1" ht="15" x14ac:dyDescent="0.25">
      <c r="A126" s="3">
        <v>93</v>
      </c>
      <c r="B126" s="5" t="s">
        <v>120</v>
      </c>
      <c r="C126" s="22" t="s">
        <v>158</v>
      </c>
      <c r="D126" s="6">
        <v>4872</v>
      </c>
      <c r="E126" s="24">
        <f>+D126+D125</f>
        <v>5892.28</v>
      </c>
    </row>
    <row r="127" spans="1:5" s="7" customFormat="1" ht="15" x14ac:dyDescent="0.25">
      <c r="A127" s="3">
        <v>94</v>
      </c>
      <c r="B127" s="5" t="s">
        <v>120</v>
      </c>
      <c r="C127" s="22" t="s">
        <v>158</v>
      </c>
      <c r="D127" s="6">
        <v>841</v>
      </c>
      <c r="E127" s="24">
        <f>+D127</f>
        <v>841</v>
      </c>
    </row>
    <row r="128" spans="1:5" s="7" customFormat="1" ht="15" x14ac:dyDescent="0.25">
      <c r="A128" s="3">
        <v>95</v>
      </c>
      <c r="B128" s="5" t="s">
        <v>157</v>
      </c>
      <c r="C128" s="22" t="s">
        <v>159</v>
      </c>
      <c r="D128" s="6">
        <v>894.8</v>
      </c>
      <c r="E128" s="24">
        <f>+D128</f>
        <v>894.8</v>
      </c>
    </row>
    <row r="129" spans="1:5" s="7" customFormat="1" ht="15" x14ac:dyDescent="0.25">
      <c r="A129" s="3">
        <v>96</v>
      </c>
      <c r="B129" s="5" t="s">
        <v>157</v>
      </c>
      <c r="C129" s="22" t="s">
        <v>159</v>
      </c>
      <c r="D129" s="6">
        <v>1575.28</v>
      </c>
    </row>
    <row r="130" spans="1:5" s="7" customFormat="1" ht="15" x14ac:dyDescent="0.25">
      <c r="A130" s="3">
        <v>96</v>
      </c>
      <c r="B130" s="5" t="s">
        <v>120</v>
      </c>
      <c r="C130" s="22" t="s">
        <v>158</v>
      </c>
      <c r="D130" s="6">
        <v>4628.3999999999996</v>
      </c>
      <c r="E130" s="24">
        <f>+D130+D129</f>
        <v>6203.6799999999994</v>
      </c>
    </row>
    <row r="131" spans="1:5" s="7" customFormat="1" ht="15" x14ac:dyDescent="0.25">
      <c r="A131" s="3">
        <v>97</v>
      </c>
      <c r="B131" s="5" t="s">
        <v>157</v>
      </c>
      <c r="C131" s="22" t="s">
        <v>159</v>
      </c>
      <c r="D131" s="6">
        <v>500</v>
      </c>
      <c r="E131" s="24">
        <f>+D131</f>
        <v>500</v>
      </c>
    </row>
    <row r="132" spans="1:5" s="7" customFormat="1" ht="15" x14ac:dyDescent="0.25">
      <c r="A132" s="3">
        <v>98</v>
      </c>
      <c r="B132" s="5" t="s">
        <v>157</v>
      </c>
      <c r="C132" s="22" t="s">
        <v>159</v>
      </c>
      <c r="D132" s="6">
        <v>2935.7799999999997</v>
      </c>
      <c r="E132" s="24">
        <f>+D132</f>
        <v>2935.7799999999997</v>
      </c>
    </row>
    <row r="133" spans="1:5" s="7" customFormat="1" ht="15" x14ac:dyDescent="0.25">
      <c r="A133" s="3">
        <v>99</v>
      </c>
      <c r="B133" s="5" t="s">
        <v>120</v>
      </c>
      <c r="C133" s="22" t="s">
        <v>158</v>
      </c>
      <c r="D133" s="6">
        <v>1461.6</v>
      </c>
      <c r="E133" s="24">
        <f>+D133</f>
        <v>1461.6</v>
      </c>
    </row>
    <row r="134" spans="1:5" s="7" customFormat="1" ht="15" x14ac:dyDescent="0.25">
      <c r="A134" s="3">
        <v>100</v>
      </c>
      <c r="B134" s="5" t="s">
        <v>120</v>
      </c>
      <c r="C134" s="22" t="s">
        <v>158</v>
      </c>
      <c r="D134" s="6">
        <v>4361.6000000000004</v>
      </c>
      <c r="E134" s="24">
        <f>+D134</f>
        <v>4361.6000000000004</v>
      </c>
    </row>
    <row r="135" spans="1:5" s="7" customFormat="1" ht="15" x14ac:dyDescent="0.25">
      <c r="A135" s="3">
        <v>101</v>
      </c>
      <c r="B135" s="5" t="s">
        <v>157</v>
      </c>
      <c r="C135" s="22" t="s">
        <v>159</v>
      </c>
      <c r="D135" s="6">
        <v>1660.23</v>
      </c>
      <c r="E135" s="24">
        <f t="shared" ref="E135:E139" si="5">+D135</f>
        <v>1660.23</v>
      </c>
    </row>
    <row r="136" spans="1:5" s="7" customFormat="1" ht="15" x14ac:dyDescent="0.25">
      <c r="A136" s="3">
        <v>102</v>
      </c>
      <c r="B136" s="5" t="s">
        <v>157</v>
      </c>
      <c r="C136" s="22" t="s">
        <v>159</v>
      </c>
      <c r="D136" s="6">
        <v>2619.15</v>
      </c>
      <c r="E136" s="24">
        <f t="shared" si="5"/>
        <v>2619.15</v>
      </c>
    </row>
    <row r="137" spans="1:5" s="7" customFormat="1" ht="15" x14ac:dyDescent="0.25">
      <c r="A137" s="3">
        <v>103</v>
      </c>
      <c r="B137" s="5" t="s">
        <v>157</v>
      </c>
      <c r="C137" s="22" t="s">
        <v>159</v>
      </c>
      <c r="D137" s="6">
        <v>1018.5</v>
      </c>
      <c r="E137" s="24">
        <f t="shared" si="5"/>
        <v>1018.5</v>
      </c>
    </row>
    <row r="138" spans="1:5" s="7" customFormat="1" ht="15" x14ac:dyDescent="0.25">
      <c r="A138" s="3">
        <v>104</v>
      </c>
      <c r="B138" s="5" t="s">
        <v>157</v>
      </c>
      <c r="C138" s="22" t="s">
        <v>159</v>
      </c>
      <c r="D138" s="6">
        <v>350</v>
      </c>
      <c r="E138" s="24">
        <f t="shared" si="5"/>
        <v>350</v>
      </c>
    </row>
    <row r="139" spans="1:5" s="7" customFormat="1" ht="15" x14ac:dyDescent="0.25">
      <c r="A139" s="3">
        <v>105</v>
      </c>
      <c r="B139" s="5" t="s">
        <v>157</v>
      </c>
      <c r="C139" s="22" t="s">
        <v>159</v>
      </c>
      <c r="D139" s="6">
        <v>1075</v>
      </c>
      <c r="E139" s="24">
        <f t="shared" si="5"/>
        <v>1075</v>
      </c>
    </row>
    <row r="140" spans="1:5" s="7" customFormat="1" ht="15" x14ac:dyDescent="0.25">
      <c r="A140" s="3">
        <v>106</v>
      </c>
      <c r="B140" s="5" t="s">
        <v>157</v>
      </c>
      <c r="C140" s="22" t="s">
        <v>159</v>
      </c>
      <c r="D140" s="6">
        <v>3841.6800000000003</v>
      </c>
    </row>
    <row r="141" spans="1:5" s="7" customFormat="1" ht="15" x14ac:dyDescent="0.25">
      <c r="A141" s="3">
        <v>106</v>
      </c>
      <c r="B141" s="5" t="s">
        <v>120</v>
      </c>
      <c r="C141" s="22" t="s">
        <v>158</v>
      </c>
      <c r="D141" s="6">
        <f>720+4694.8</f>
        <v>5414.8</v>
      </c>
      <c r="E141" s="24">
        <f>+D141+D140</f>
        <v>9256.48</v>
      </c>
    </row>
    <row r="142" spans="1:5" s="7" customFormat="1" ht="15" x14ac:dyDescent="0.25">
      <c r="A142" s="3">
        <v>107</v>
      </c>
      <c r="B142" s="5" t="s">
        <v>157</v>
      </c>
      <c r="C142" s="22" t="s">
        <v>159</v>
      </c>
      <c r="D142" s="6">
        <v>1850.48</v>
      </c>
      <c r="E142" s="24">
        <f>+D142</f>
        <v>1850.48</v>
      </c>
    </row>
    <row r="143" spans="1:5" s="7" customFormat="1" ht="15" x14ac:dyDescent="0.25">
      <c r="A143" s="3">
        <v>108</v>
      </c>
      <c r="B143" s="5" t="s">
        <v>157</v>
      </c>
      <c r="C143" s="22" t="s">
        <v>159</v>
      </c>
      <c r="D143" s="6">
        <v>1106</v>
      </c>
      <c r="E143" s="24">
        <f>+D143</f>
        <v>1106</v>
      </c>
    </row>
    <row r="144" spans="1:5" s="7" customFormat="1" ht="15" x14ac:dyDescent="0.25">
      <c r="A144" s="3">
        <v>109</v>
      </c>
      <c r="B144" s="5" t="s">
        <v>157</v>
      </c>
      <c r="C144" s="22" t="s">
        <v>159</v>
      </c>
      <c r="D144" s="6">
        <v>2390</v>
      </c>
    </row>
    <row r="145" spans="1:5" s="7" customFormat="1" ht="15" x14ac:dyDescent="0.25">
      <c r="A145" s="3">
        <v>109</v>
      </c>
      <c r="B145" s="5" t="s">
        <v>120</v>
      </c>
      <c r="C145" s="22" t="s">
        <v>158</v>
      </c>
      <c r="D145" s="6">
        <v>718</v>
      </c>
      <c r="E145" s="24">
        <f>+D145+D144</f>
        <v>3108</v>
      </c>
    </row>
    <row r="146" spans="1:5" s="7" customFormat="1" ht="15" x14ac:dyDescent="0.25">
      <c r="A146" s="3">
        <v>110</v>
      </c>
      <c r="B146" s="5" t="s">
        <v>120</v>
      </c>
      <c r="C146" s="22" t="s">
        <v>158</v>
      </c>
      <c r="D146" s="6">
        <f>137+850</f>
        <v>987</v>
      </c>
    </row>
    <row r="147" spans="1:5" s="7" customFormat="1" ht="15" x14ac:dyDescent="0.25">
      <c r="A147" s="3">
        <v>110</v>
      </c>
      <c r="B147" s="5" t="s">
        <v>157</v>
      </c>
      <c r="C147" s="22" t="s">
        <v>159</v>
      </c>
      <c r="D147" s="6">
        <v>4288.88</v>
      </c>
      <c r="E147" s="24">
        <f>+D147+D146</f>
        <v>5275.88</v>
      </c>
    </row>
    <row r="148" spans="1:5" s="7" customFormat="1" ht="15" x14ac:dyDescent="0.25">
      <c r="A148" s="3">
        <v>111</v>
      </c>
      <c r="B148" s="5" t="s">
        <v>120</v>
      </c>
      <c r="C148" s="22" t="s">
        <v>158</v>
      </c>
      <c r="D148" s="6">
        <v>247</v>
      </c>
      <c r="E148" s="24">
        <f>+D148</f>
        <v>247</v>
      </c>
    </row>
    <row r="149" spans="1:5" s="7" customFormat="1" ht="15" x14ac:dyDescent="0.25">
      <c r="A149" s="3">
        <v>112</v>
      </c>
      <c r="B149" s="5" t="s">
        <v>157</v>
      </c>
      <c r="C149" s="22" t="s">
        <v>159</v>
      </c>
      <c r="D149" s="6">
        <v>5890.12</v>
      </c>
      <c r="E149" s="24">
        <f>+D149</f>
        <v>5890.12</v>
      </c>
    </row>
    <row r="150" spans="1:5" s="7" customFormat="1" ht="15" x14ac:dyDescent="0.25">
      <c r="A150" s="3">
        <v>113</v>
      </c>
      <c r="B150" s="5" t="s">
        <v>157</v>
      </c>
      <c r="C150" s="22" t="s">
        <v>159</v>
      </c>
      <c r="D150" s="6">
        <v>2327.4700000000003</v>
      </c>
      <c r="E150" s="24">
        <f>+D150</f>
        <v>2327.4700000000003</v>
      </c>
    </row>
    <row r="151" spans="1:5" s="7" customFormat="1" ht="15" x14ac:dyDescent="0.25">
      <c r="A151" s="3">
        <v>114</v>
      </c>
      <c r="B151" s="5" t="s">
        <v>120</v>
      </c>
      <c r="C151" s="22" t="s">
        <v>158</v>
      </c>
      <c r="D151" s="6">
        <v>909</v>
      </c>
      <c r="E151" s="24"/>
    </row>
    <row r="152" spans="1:5" s="7" customFormat="1" ht="15" x14ac:dyDescent="0.25">
      <c r="A152" s="3">
        <v>114</v>
      </c>
      <c r="B152" s="5" t="s">
        <v>157</v>
      </c>
      <c r="C152" s="22" t="s">
        <v>159</v>
      </c>
      <c r="D152" s="6">
        <v>3936.69</v>
      </c>
      <c r="E152" s="24">
        <f>+D152+D151</f>
        <v>4845.6900000000005</v>
      </c>
    </row>
    <row r="153" spans="1:5" s="7" customFormat="1" ht="15" x14ac:dyDescent="0.25">
      <c r="A153" s="3">
        <v>115</v>
      </c>
      <c r="B153" s="5" t="s">
        <v>157</v>
      </c>
      <c r="C153" s="22" t="s">
        <v>159</v>
      </c>
      <c r="D153" s="6">
        <v>1599.68</v>
      </c>
      <c r="E153" s="24">
        <f t="shared" ref="E153:E157" si="6">+D153</f>
        <v>1599.68</v>
      </c>
    </row>
    <row r="154" spans="1:5" s="7" customFormat="1" ht="15" x14ac:dyDescent="0.25">
      <c r="A154" s="3">
        <v>116</v>
      </c>
      <c r="B154" s="5" t="s">
        <v>157</v>
      </c>
      <c r="C154" s="22" t="s">
        <v>159</v>
      </c>
      <c r="D154" s="6">
        <v>4028.25</v>
      </c>
      <c r="E154" s="24">
        <f t="shared" si="6"/>
        <v>4028.25</v>
      </c>
    </row>
    <row r="155" spans="1:5" s="7" customFormat="1" ht="15" x14ac:dyDescent="0.25">
      <c r="A155" s="3">
        <v>117</v>
      </c>
      <c r="B155" s="5" t="s">
        <v>120</v>
      </c>
      <c r="C155" s="22" t="s">
        <v>158</v>
      </c>
      <c r="D155" s="6">
        <v>392</v>
      </c>
      <c r="E155" s="24">
        <f t="shared" si="6"/>
        <v>392</v>
      </c>
    </row>
    <row r="156" spans="1:5" s="7" customFormat="1" ht="15" x14ac:dyDescent="0.25">
      <c r="A156" s="3">
        <v>118</v>
      </c>
      <c r="B156" s="5" t="s">
        <v>157</v>
      </c>
      <c r="C156" s="22" t="s">
        <v>159</v>
      </c>
      <c r="D156" s="6">
        <v>900</v>
      </c>
      <c r="E156" s="24">
        <f t="shared" si="6"/>
        <v>900</v>
      </c>
    </row>
    <row r="157" spans="1:5" s="7" customFormat="1" ht="15" x14ac:dyDescent="0.25">
      <c r="A157" s="3">
        <v>119</v>
      </c>
      <c r="B157" s="5" t="s">
        <v>157</v>
      </c>
      <c r="C157" s="22" t="s">
        <v>159</v>
      </c>
      <c r="D157" s="6">
        <v>3941.9999999999995</v>
      </c>
      <c r="E157" s="24">
        <f t="shared" si="6"/>
        <v>3941.9999999999995</v>
      </c>
    </row>
    <row r="158" spans="1:5" s="7" customFormat="1" ht="15" x14ac:dyDescent="0.25">
      <c r="A158" s="3">
        <v>120</v>
      </c>
      <c r="B158" s="5" t="s">
        <v>157</v>
      </c>
      <c r="C158" s="22" t="s">
        <v>159</v>
      </c>
      <c r="D158" s="6">
        <v>4965.6100000000006</v>
      </c>
      <c r="E158" s="24">
        <f>+D158</f>
        <v>4965.6100000000006</v>
      </c>
    </row>
    <row r="159" spans="1:5" s="7" customFormat="1" ht="15" x14ac:dyDescent="0.25">
      <c r="A159" s="3">
        <v>121</v>
      </c>
      <c r="B159" s="5" t="s">
        <v>157</v>
      </c>
      <c r="C159" s="22" t="s">
        <v>159</v>
      </c>
      <c r="D159" s="6">
        <v>4879.17</v>
      </c>
    </row>
    <row r="160" spans="1:5" s="7" customFormat="1" ht="15" x14ac:dyDescent="0.25">
      <c r="A160" s="3">
        <v>121</v>
      </c>
      <c r="B160" s="5" t="s">
        <v>120</v>
      </c>
      <c r="C160" s="22" t="s">
        <v>158</v>
      </c>
      <c r="D160" s="6">
        <v>778</v>
      </c>
      <c r="E160" s="24">
        <f>+D160+D159</f>
        <v>5657.17</v>
      </c>
    </row>
    <row r="161" spans="1:5" s="7" customFormat="1" ht="15" x14ac:dyDescent="0.25">
      <c r="A161" s="3">
        <v>122</v>
      </c>
      <c r="B161" s="5" t="s">
        <v>157</v>
      </c>
      <c r="C161" s="22" t="s">
        <v>159</v>
      </c>
      <c r="D161" s="6">
        <v>2992</v>
      </c>
      <c r="E161" s="24">
        <f>+D161</f>
        <v>2992</v>
      </c>
    </row>
    <row r="162" spans="1:5" s="7" customFormat="1" ht="15" x14ac:dyDescent="0.25">
      <c r="A162" s="3">
        <v>123</v>
      </c>
      <c r="B162" s="5" t="s">
        <v>157</v>
      </c>
      <c r="C162" s="22" t="s">
        <v>159</v>
      </c>
      <c r="D162" s="6">
        <v>3348.14</v>
      </c>
    </row>
    <row r="163" spans="1:5" s="7" customFormat="1" ht="15" x14ac:dyDescent="0.25">
      <c r="A163" s="3">
        <v>123</v>
      </c>
      <c r="B163" s="5" t="s">
        <v>120</v>
      </c>
      <c r="C163" s="22" t="s">
        <v>158</v>
      </c>
      <c r="D163" s="6">
        <v>1119</v>
      </c>
      <c r="E163" s="24">
        <f>+D163+D162</f>
        <v>4467.1399999999994</v>
      </c>
    </row>
    <row r="164" spans="1:5" s="7" customFormat="1" ht="15" x14ac:dyDescent="0.25">
      <c r="A164" s="3">
        <v>124</v>
      </c>
      <c r="B164" s="5" t="s">
        <v>120</v>
      </c>
      <c r="C164" s="22" t="s">
        <v>158</v>
      </c>
      <c r="D164" s="6">
        <v>99.5</v>
      </c>
      <c r="E164" s="24">
        <f>+D164</f>
        <v>99.5</v>
      </c>
    </row>
    <row r="165" spans="1:5" s="7" customFormat="1" ht="15" x14ac:dyDescent="0.25">
      <c r="A165" s="3">
        <v>125</v>
      </c>
      <c r="B165" s="5" t="s">
        <v>157</v>
      </c>
      <c r="C165" s="22" t="s">
        <v>159</v>
      </c>
      <c r="D165" s="6">
        <v>4275.78</v>
      </c>
    </row>
    <row r="166" spans="1:5" s="7" customFormat="1" ht="15" x14ac:dyDescent="0.25">
      <c r="A166" s="3">
        <v>125</v>
      </c>
      <c r="B166" s="5" t="s">
        <v>120</v>
      </c>
      <c r="C166" s="22" t="s">
        <v>158</v>
      </c>
      <c r="D166" s="6">
        <v>342.65</v>
      </c>
      <c r="E166" s="24">
        <f>+D166+D165</f>
        <v>4618.4299999999994</v>
      </c>
    </row>
    <row r="167" spans="1:5" s="7" customFormat="1" ht="15" x14ac:dyDescent="0.25">
      <c r="A167" s="3">
        <v>126</v>
      </c>
      <c r="B167" s="5" t="s">
        <v>120</v>
      </c>
      <c r="C167" s="22" t="s">
        <v>158</v>
      </c>
      <c r="D167" s="6">
        <v>2532</v>
      </c>
      <c r="E167" s="24">
        <f>+D167</f>
        <v>2532</v>
      </c>
    </row>
    <row r="168" spans="1:5" s="7" customFormat="1" ht="15" x14ac:dyDescent="0.25">
      <c r="A168" s="3">
        <v>127</v>
      </c>
      <c r="B168" s="5" t="s">
        <v>120</v>
      </c>
      <c r="C168" s="22" t="s">
        <v>158</v>
      </c>
      <c r="D168" s="6">
        <v>8329</v>
      </c>
      <c r="E168" s="24">
        <f>+D168</f>
        <v>8329</v>
      </c>
    </row>
    <row r="169" spans="1:5" s="7" customFormat="1" ht="15" x14ac:dyDescent="0.25">
      <c r="A169" s="3">
        <v>128</v>
      </c>
      <c r="B169" s="5" t="s">
        <v>120</v>
      </c>
      <c r="C169" s="22" t="s">
        <v>158</v>
      </c>
      <c r="D169" s="6">
        <v>3570</v>
      </c>
      <c r="E169" s="24">
        <f>+D169</f>
        <v>3570</v>
      </c>
    </row>
    <row r="170" spans="1:5" s="7" customFormat="1" ht="15" x14ac:dyDescent="0.25">
      <c r="A170" s="3">
        <v>129</v>
      </c>
      <c r="B170" s="5" t="s">
        <v>120</v>
      </c>
      <c r="C170" s="22" t="s">
        <v>158</v>
      </c>
      <c r="D170" s="6">
        <v>6790.8</v>
      </c>
      <c r="E170" s="24">
        <f>+D170</f>
        <v>6790.8</v>
      </c>
    </row>
    <row r="171" spans="1:5" s="7" customFormat="1" ht="15" x14ac:dyDescent="0.25">
      <c r="A171" s="3">
        <v>130</v>
      </c>
      <c r="B171" s="5" t="s">
        <v>120</v>
      </c>
      <c r="C171" s="22" t="s">
        <v>158</v>
      </c>
      <c r="D171" s="6">
        <v>7677.2</v>
      </c>
      <c r="E171" s="24">
        <f t="shared" ref="E171:E182" si="7">+D171</f>
        <v>7677.2</v>
      </c>
    </row>
    <row r="172" spans="1:5" s="7" customFormat="1" ht="15" x14ac:dyDescent="0.25">
      <c r="A172" s="3">
        <v>131</v>
      </c>
      <c r="B172" s="5" t="s">
        <v>120</v>
      </c>
      <c r="C172" s="22" t="s">
        <v>158</v>
      </c>
      <c r="D172" s="6">
        <v>6000</v>
      </c>
      <c r="E172" s="24">
        <f t="shared" si="7"/>
        <v>6000</v>
      </c>
    </row>
    <row r="173" spans="1:5" s="7" customFormat="1" ht="15" x14ac:dyDescent="0.25">
      <c r="A173" s="3">
        <v>132</v>
      </c>
      <c r="B173" s="5" t="s">
        <v>120</v>
      </c>
      <c r="C173" s="22" t="s">
        <v>158</v>
      </c>
      <c r="D173" s="6">
        <v>6000</v>
      </c>
      <c r="E173" s="24">
        <f t="shared" si="7"/>
        <v>6000</v>
      </c>
    </row>
    <row r="174" spans="1:5" s="7" customFormat="1" ht="15" x14ac:dyDescent="0.25">
      <c r="A174" s="3">
        <v>133</v>
      </c>
      <c r="B174" s="5" t="s">
        <v>120</v>
      </c>
      <c r="C174" s="22" t="s">
        <v>158</v>
      </c>
      <c r="D174" s="6">
        <v>6000</v>
      </c>
      <c r="E174" s="24">
        <f t="shared" si="7"/>
        <v>6000</v>
      </c>
    </row>
    <row r="175" spans="1:5" s="7" customFormat="1" ht="15" x14ac:dyDescent="0.25">
      <c r="A175" s="3">
        <v>134</v>
      </c>
      <c r="B175" s="5" t="s">
        <v>120</v>
      </c>
      <c r="C175" s="22" t="s">
        <v>158</v>
      </c>
      <c r="D175" s="6">
        <v>6000</v>
      </c>
      <c r="E175" s="24">
        <f t="shared" si="7"/>
        <v>6000</v>
      </c>
    </row>
    <row r="176" spans="1:5" s="7" customFormat="1" ht="15" x14ac:dyDescent="0.25">
      <c r="A176" s="3">
        <v>135</v>
      </c>
      <c r="B176" s="5" t="s">
        <v>120</v>
      </c>
      <c r="C176" s="22" t="s">
        <v>158</v>
      </c>
      <c r="D176" s="6">
        <v>4000</v>
      </c>
      <c r="E176" s="24">
        <f t="shared" si="7"/>
        <v>4000</v>
      </c>
    </row>
    <row r="177" spans="1:5" s="7" customFormat="1" ht="15" x14ac:dyDescent="0.25">
      <c r="A177" s="3">
        <v>136</v>
      </c>
      <c r="B177" s="5" t="s">
        <v>120</v>
      </c>
      <c r="C177" s="22" t="s">
        <v>158</v>
      </c>
      <c r="D177" s="6">
        <v>6000</v>
      </c>
      <c r="E177" s="24">
        <f t="shared" si="7"/>
        <v>6000</v>
      </c>
    </row>
    <row r="178" spans="1:5" s="7" customFormat="1" ht="15" x14ac:dyDescent="0.25">
      <c r="A178" s="3">
        <v>137</v>
      </c>
      <c r="B178" s="5" t="s">
        <v>120</v>
      </c>
      <c r="C178" s="22" t="s">
        <v>158</v>
      </c>
      <c r="D178" s="6">
        <v>4392</v>
      </c>
      <c r="E178" s="24">
        <f t="shared" si="7"/>
        <v>4392</v>
      </c>
    </row>
    <row r="179" spans="1:5" s="7" customFormat="1" ht="15" x14ac:dyDescent="0.25">
      <c r="A179" s="3">
        <v>138</v>
      </c>
      <c r="B179" s="5" t="s">
        <v>120</v>
      </c>
      <c r="C179" s="22" t="s">
        <v>158</v>
      </c>
      <c r="D179" s="6">
        <v>5364</v>
      </c>
      <c r="E179" s="24">
        <f t="shared" si="7"/>
        <v>5364</v>
      </c>
    </row>
    <row r="180" spans="1:5" s="7" customFormat="1" ht="15" x14ac:dyDescent="0.25">
      <c r="A180" s="3">
        <v>139</v>
      </c>
      <c r="B180" s="5" t="s">
        <v>120</v>
      </c>
      <c r="C180" s="22" t="s">
        <v>158</v>
      </c>
      <c r="D180" s="6">
        <v>6035</v>
      </c>
      <c r="E180" s="24">
        <f t="shared" si="7"/>
        <v>6035</v>
      </c>
    </row>
    <row r="181" spans="1:5" s="7" customFormat="1" ht="15" x14ac:dyDescent="0.25">
      <c r="A181" s="3">
        <v>140</v>
      </c>
      <c r="B181" s="5" t="s">
        <v>120</v>
      </c>
      <c r="C181" s="22" t="s">
        <v>158</v>
      </c>
      <c r="D181" s="6">
        <v>6258</v>
      </c>
      <c r="E181" s="24">
        <f t="shared" si="7"/>
        <v>6258</v>
      </c>
    </row>
    <row r="182" spans="1:5" s="7" customFormat="1" ht="15" x14ac:dyDescent="0.25">
      <c r="A182" s="3">
        <v>141</v>
      </c>
      <c r="B182" s="5" t="s">
        <v>120</v>
      </c>
      <c r="C182" s="22" t="s">
        <v>158</v>
      </c>
      <c r="D182" s="6">
        <v>4000</v>
      </c>
      <c r="E182" s="24">
        <f t="shared" si="7"/>
        <v>4000</v>
      </c>
    </row>
    <row r="183" spans="1:5" s="7" customFormat="1" ht="15" x14ac:dyDescent="0.25">
      <c r="A183" s="3">
        <v>142</v>
      </c>
      <c r="B183" s="5" t="s">
        <v>157</v>
      </c>
      <c r="C183" s="22" t="s">
        <v>159</v>
      </c>
      <c r="D183" s="6">
        <v>1050</v>
      </c>
      <c r="E183" s="24"/>
    </row>
    <row r="184" spans="1:5" s="7" customFormat="1" ht="15" x14ac:dyDescent="0.25">
      <c r="A184" s="3">
        <v>142</v>
      </c>
      <c r="B184" s="5" t="s">
        <v>120</v>
      </c>
      <c r="C184" s="22" t="s">
        <v>158</v>
      </c>
      <c r="D184" s="6">
        <v>5128</v>
      </c>
      <c r="E184" s="24">
        <f>+D184+D183</f>
        <v>6178</v>
      </c>
    </row>
    <row r="185" spans="1:5" s="7" customFormat="1" ht="15" x14ac:dyDescent="0.25">
      <c r="A185" s="3">
        <v>143</v>
      </c>
      <c r="B185" s="5" t="s">
        <v>120</v>
      </c>
      <c r="C185" s="22" t="s">
        <v>158</v>
      </c>
      <c r="D185" s="6">
        <v>6000</v>
      </c>
      <c r="E185" s="24">
        <f>+D185</f>
        <v>6000</v>
      </c>
    </row>
    <row r="186" spans="1:5" s="7" customFormat="1" ht="15" x14ac:dyDescent="0.25">
      <c r="A186" s="3">
        <v>144</v>
      </c>
      <c r="B186" s="5" t="s">
        <v>157</v>
      </c>
      <c r="C186" s="22" t="s">
        <v>159</v>
      </c>
      <c r="D186" s="6">
        <v>1000.15</v>
      </c>
    </row>
    <row r="187" spans="1:5" s="7" customFormat="1" ht="15" x14ac:dyDescent="0.25">
      <c r="A187" s="3">
        <v>144</v>
      </c>
      <c r="B187" s="5" t="s">
        <v>120</v>
      </c>
      <c r="C187" s="22" t="s">
        <v>158</v>
      </c>
      <c r="D187" s="6">
        <v>4614.29</v>
      </c>
      <c r="E187" s="24">
        <f>+D187+D186</f>
        <v>5614.44</v>
      </c>
    </row>
    <row r="188" spans="1:5" s="7" customFormat="1" ht="15" x14ac:dyDescent="0.25">
      <c r="A188" s="3">
        <v>145</v>
      </c>
      <c r="B188" s="5" t="s">
        <v>120</v>
      </c>
      <c r="C188" s="22" t="s">
        <v>158</v>
      </c>
      <c r="D188" s="6">
        <v>7506</v>
      </c>
      <c r="E188" s="24">
        <f>+D188</f>
        <v>7506</v>
      </c>
    </row>
    <row r="189" spans="1:5" s="7" customFormat="1" ht="15" x14ac:dyDescent="0.25">
      <c r="A189" s="3">
        <v>146</v>
      </c>
      <c r="B189" s="5" t="s">
        <v>157</v>
      </c>
      <c r="C189" s="22" t="s">
        <v>159</v>
      </c>
      <c r="D189" s="6">
        <v>1420.0700000000002</v>
      </c>
    </row>
    <row r="190" spans="1:5" s="7" customFormat="1" ht="15" x14ac:dyDescent="0.25">
      <c r="A190" s="3">
        <v>146</v>
      </c>
      <c r="B190" s="5" t="s">
        <v>120</v>
      </c>
      <c r="C190" s="22" t="s">
        <v>158</v>
      </c>
      <c r="D190" s="6">
        <v>1122</v>
      </c>
      <c r="E190" s="24">
        <f>+D190+D189</f>
        <v>2542.0700000000002</v>
      </c>
    </row>
    <row r="191" spans="1:5" s="7" customFormat="1" ht="15" x14ac:dyDescent="0.25">
      <c r="A191" s="3">
        <v>147</v>
      </c>
      <c r="B191" s="5" t="s">
        <v>120</v>
      </c>
      <c r="C191" s="22" t="s">
        <v>158</v>
      </c>
      <c r="D191" s="6">
        <v>203</v>
      </c>
      <c r="E191" s="24">
        <f>+D191</f>
        <v>203</v>
      </c>
    </row>
    <row r="192" spans="1:5" s="7" customFormat="1" ht="15" x14ac:dyDescent="0.25">
      <c r="A192" s="3">
        <v>148</v>
      </c>
      <c r="B192" s="5" t="s">
        <v>157</v>
      </c>
      <c r="C192" s="22" t="s">
        <v>159</v>
      </c>
      <c r="D192" s="6">
        <v>2091.9699999999998</v>
      </c>
    </row>
    <row r="193" spans="1:5" s="7" customFormat="1" ht="15" x14ac:dyDescent="0.25">
      <c r="A193" s="3">
        <v>148</v>
      </c>
      <c r="B193" s="5" t="s">
        <v>120</v>
      </c>
      <c r="C193" s="22" t="s">
        <v>158</v>
      </c>
      <c r="D193" s="6">
        <v>4729.99</v>
      </c>
      <c r="E193" s="24">
        <f>+D193+D192</f>
        <v>6821.9599999999991</v>
      </c>
    </row>
    <row r="194" spans="1:5" s="7" customFormat="1" ht="15" x14ac:dyDescent="0.25">
      <c r="A194" s="3">
        <v>149</v>
      </c>
      <c r="B194" s="5" t="s">
        <v>120</v>
      </c>
      <c r="C194" s="22" t="s">
        <v>158</v>
      </c>
      <c r="D194" s="6">
        <v>2191</v>
      </c>
    </row>
    <row r="195" spans="1:5" s="7" customFormat="1" ht="15" x14ac:dyDescent="0.25">
      <c r="A195" s="3">
        <v>149</v>
      </c>
      <c r="B195" s="5" t="s">
        <v>157</v>
      </c>
      <c r="C195" s="22" t="s">
        <v>159</v>
      </c>
      <c r="D195" s="6">
        <v>2564.0700000000002</v>
      </c>
      <c r="E195" s="24">
        <f>+D195+D194</f>
        <v>4755.07</v>
      </c>
    </row>
    <row r="196" spans="1:5" s="7" customFormat="1" ht="15" x14ac:dyDescent="0.25">
      <c r="A196" s="3">
        <v>150</v>
      </c>
      <c r="B196" s="5" t="s">
        <v>157</v>
      </c>
      <c r="C196" s="22" t="s">
        <v>159</v>
      </c>
      <c r="D196" s="6">
        <v>4988.2700000000004</v>
      </c>
    </row>
    <row r="197" spans="1:5" s="7" customFormat="1" ht="15" x14ac:dyDescent="0.25">
      <c r="A197" s="3">
        <v>150</v>
      </c>
      <c r="B197" s="5" t="s">
        <v>120</v>
      </c>
      <c r="C197" s="22" t="s">
        <v>158</v>
      </c>
      <c r="D197" s="6">
        <v>2295</v>
      </c>
      <c r="E197" s="24">
        <f>+D197+D196</f>
        <v>7283.27</v>
      </c>
    </row>
    <row r="198" spans="1:5" s="7" customFormat="1" ht="15" x14ac:dyDescent="0.25">
      <c r="A198" s="3">
        <v>151</v>
      </c>
      <c r="B198" s="5" t="s">
        <v>120</v>
      </c>
      <c r="C198" s="22" t="s">
        <v>158</v>
      </c>
      <c r="D198" s="6">
        <v>2000</v>
      </c>
      <c r="E198" s="24">
        <f>+D198</f>
        <v>2000</v>
      </c>
    </row>
    <row r="199" spans="1:5" s="7" customFormat="1" ht="15" x14ac:dyDescent="0.25">
      <c r="A199" s="3">
        <v>152</v>
      </c>
      <c r="B199" s="5" t="s">
        <v>157</v>
      </c>
      <c r="C199" s="22" t="s">
        <v>159</v>
      </c>
      <c r="D199" s="6">
        <v>2000</v>
      </c>
    </row>
    <row r="200" spans="1:5" s="7" customFormat="1" ht="15" x14ac:dyDescent="0.25">
      <c r="A200" s="3">
        <v>152</v>
      </c>
      <c r="B200" s="5" t="s">
        <v>120</v>
      </c>
      <c r="C200" s="22" t="s">
        <v>158</v>
      </c>
      <c r="D200" s="6">
        <v>2788</v>
      </c>
      <c r="E200" s="24">
        <f>+D200+D199</f>
        <v>4788</v>
      </c>
    </row>
    <row r="201" spans="1:5" s="7" customFormat="1" ht="15" x14ac:dyDescent="0.25">
      <c r="A201" s="3">
        <v>153</v>
      </c>
      <c r="B201" s="5" t="s">
        <v>157</v>
      </c>
      <c r="C201" s="22" t="s">
        <v>159</v>
      </c>
      <c r="D201" s="6">
        <v>1250.07</v>
      </c>
      <c r="E201" s="24">
        <f>+D201</f>
        <v>1250.07</v>
      </c>
    </row>
    <row r="202" spans="1:5" s="7" customFormat="1" ht="15" x14ac:dyDescent="0.25">
      <c r="A202" s="3">
        <v>154</v>
      </c>
      <c r="B202" s="5" t="s">
        <v>157</v>
      </c>
      <c r="C202" s="22" t="s">
        <v>159</v>
      </c>
      <c r="D202" s="6">
        <v>3177.96</v>
      </c>
      <c r="E202" s="24">
        <f>+D202</f>
        <v>3177.96</v>
      </c>
    </row>
    <row r="203" spans="1:5" s="7" customFormat="1" ht="15" x14ac:dyDescent="0.25">
      <c r="A203" s="3">
        <v>155</v>
      </c>
      <c r="B203" s="5" t="s">
        <v>157</v>
      </c>
      <c r="C203" s="22" t="s">
        <v>159</v>
      </c>
      <c r="D203" s="6">
        <v>6192.6900000000005</v>
      </c>
      <c r="E203" s="24">
        <f>+D203</f>
        <v>6192.6900000000005</v>
      </c>
    </row>
    <row r="204" spans="1:5" s="7" customFormat="1" ht="15" x14ac:dyDescent="0.25">
      <c r="A204" s="3">
        <v>156</v>
      </c>
      <c r="B204" s="5" t="s">
        <v>157</v>
      </c>
      <c r="C204" s="22" t="s">
        <v>159</v>
      </c>
      <c r="D204" s="6">
        <v>579.20000000000005</v>
      </c>
    </row>
    <row r="205" spans="1:5" s="7" customFormat="1" ht="15" x14ac:dyDescent="0.25">
      <c r="A205" s="3">
        <v>156</v>
      </c>
      <c r="B205" s="5" t="s">
        <v>120</v>
      </c>
      <c r="C205" s="22" t="s">
        <v>158</v>
      </c>
      <c r="D205" s="6">
        <v>2136</v>
      </c>
      <c r="E205" s="24">
        <f>+D205+D204</f>
        <v>2715.2</v>
      </c>
    </row>
    <row r="206" spans="1:5" s="7" customFormat="1" ht="15" x14ac:dyDescent="0.25">
      <c r="A206" s="3">
        <v>157</v>
      </c>
      <c r="B206" s="5" t="s">
        <v>120</v>
      </c>
      <c r="C206" s="22" t="s">
        <v>158</v>
      </c>
      <c r="D206" s="6">
        <v>5010</v>
      </c>
      <c r="E206" s="24">
        <f t="shared" ref="E206:E216" si="8">+D206</f>
        <v>5010</v>
      </c>
    </row>
    <row r="207" spans="1:5" s="7" customFormat="1" ht="15" x14ac:dyDescent="0.25">
      <c r="A207" s="3">
        <v>158</v>
      </c>
      <c r="B207" s="5" t="s">
        <v>120</v>
      </c>
      <c r="C207" s="22" t="s">
        <v>158</v>
      </c>
      <c r="D207" s="6">
        <v>2000</v>
      </c>
      <c r="E207" s="24">
        <f t="shared" si="8"/>
        <v>2000</v>
      </c>
    </row>
    <row r="208" spans="1:5" s="7" customFormat="1" ht="15" x14ac:dyDescent="0.25">
      <c r="A208" s="3">
        <v>159</v>
      </c>
      <c r="B208" s="5" t="s">
        <v>120</v>
      </c>
      <c r="C208" s="22" t="s">
        <v>158</v>
      </c>
      <c r="D208" s="6">
        <v>8205</v>
      </c>
      <c r="E208" s="24">
        <f t="shared" si="8"/>
        <v>8205</v>
      </c>
    </row>
    <row r="209" spans="1:5" s="7" customFormat="1" ht="15" x14ac:dyDescent="0.25">
      <c r="A209" s="3">
        <v>160</v>
      </c>
      <c r="B209" s="5" t="s">
        <v>120</v>
      </c>
      <c r="C209" s="22" t="s">
        <v>158</v>
      </c>
      <c r="D209" s="6">
        <v>4623</v>
      </c>
      <c r="E209" s="24">
        <f t="shared" si="8"/>
        <v>4623</v>
      </c>
    </row>
    <row r="210" spans="1:5" s="7" customFormat="1" ht="15" x14ac:dyDescent="0.25">
      <c r="A210" s="3">
        <v>161</v>
      </c>
      <c r="B210" s="5" t="s">
        <v>120</v>
      </c>
      <c r="C210" s="22" t="s">
        <v>158</v>
      </c>
      <c r="D210" s="6">
        <v>5000</v>
      </c>
      <c r="E210" s="24">
        <f t="shared" si="8"/>
        <v>5000</v>
      </c>
    </row>
    <row r="211" spans="1:5" s="7" customFormat="1" ht="15" x14ac:dyDescent="0.25">
      <c r="A211" s="3">
        <v>162</v>
      </c>
      <c r="B211" s="5" t="s">
        <v>120</v>
      </c>
      <c r="C211" s="22" t="s">
        <v>158</v>
      </c>
      <c r="D211" s="6">
        <v>5777</v>
      </c>
      <c r="E211" s="24">
        <f t="shared" si="8"/>
        <v>5777</v>
      </c>
    </row>
    <row r="212" spans="1:5" s="7" customFormat="1" ht="15" x14ac:dyDescent="0.25">
      <c r="A212" s="3">
        <v>163</v>
      </c>
      <c r="B212" s="5" t="s">
        <v>120</v>
      </c>
      <c r="C212" s="22" t="s">
        <v>158</v>
      </c>
      <c r="D212" s="6">
        <v>4020</v>
      </c>
      <c r="E212" s="24">
        <f t="shared" si="8"/>
        <v>4020</v>
      </c>
    </row>
    <row r="213" spans="1:5" s="7" customFormat="1" ht="15" x14ac:dyDescent="0.25">
      <c r="A213" s="3">
        <v>164</v>
      </c>
      <c r="B213" s="5" t="s">
        <v>120</v>
      </c>
      <c r="C213" s="22" t="s">
        <v>158</v>
      </c>
      <c r="D213" s="6">
        <v>2000</v>
      </c>
      <c r="E213" s="24">
        <f t="shared" si="8"/>
        <v>2000</v>
      </c>
    </row>
    <row r="214" spans="1:5" s="7" customFormat="1" ht="15" x14ac:dyDescent="0.25">
      <c r="A214" s="3">
        <v>165</v>
      </c>
      <c r="B214" s="5" t="s">
        <v>120</v>
      </c>
      <c r="C214" s="22" t="s">
        <v>158</v>
      </c>
      <c r="D214" s="6">
        <v>2000</v>
      </c>
      <c r="E214" s="24">
        <f t="shared" si="8"/>
        <v>2000</v>
      </c>
    </row>
    <row r="215" spans="1:5" s="7" customFormat="1" ht="15" x14ac:dyDescent="0.25">
      <c r="A215" s="3">
        <v>166</v>
      </c>
      <c r="B215" s="5" t="s">
        <v>120</v>
      </c>
      <c r="C215" s="22" t="s">
        <v>158</v>
      </c>
      <c r="D215" s="6">
        <v>425</v>
      </c>
      <c r="E215" s="24">
        <f t="shared" si="8"/>
        <v>425</v>
      </c>
    </row>
    <row r="216" spans="1:5" s="7" customFormat="1" ht="15" x14ac:dyDescent="0.25">
      <c r="A216" s="3">
        <v>167</v>
      </c>
      <c r="B216" s="5" t="s">
        <v>120</v>
      </c>
      <c r="C216" s="22" t="s">
        <v>158</v>
      </c>
      <c r="D216" s="6">
        <v>2318</v>
      </c>
      <c r="E216" s="24">
        <f t="shared" si="8"/>
        <v>2318</v>
      </c>
    </row>
    <row r="217" spans="1:5" s="7" customFormat="1" ht="15" x14ac:dyDescent="0.25">
      <c r="A217" s="3">
        <v>168</v>
      </c>
      <c r="B217" s="5" t="s">
        <v>120</v>
      </c>
      <c r="C217" s="22" t="s">
        <v>158</v>
      </c>
      <c r="D217" s="6">
        <v>1084</v>
      </c>
      <c r="E217" s="24">
        <f>+D217</f>
        <v>1084</v>
      </c>
    </row>
    <row r="218" spans="1:5" s="7" customFormat="1" ht="15" x14ac:dyDescent="0.25">
      <c r="A218" s="3">
        <v>169</v>
      </c>
      <c r="B218" s="5" t="s">
        <v>157</v>
      </c>
      <c r="C218" s="22" t="s">
        <v>159</v>
      </c>
      <c r="D218" s="6">
        <v>1400</v>
      </c>
    </row>
    <row r="219" spans="1:5" s="7" customFormat="1" ht="15" x14ac:dyDescent="0.25">
      <c r="A219" s="3">
        <v>169</v>
      </c>
      <c r="B219" s="5" t="s">
        <v>120</v>
      </c>
      <c r="C219" s="22" t="s">
        <v>158</v>
      </c>
      <c r="D219" s="6">
        <v>731</v>
      </c>
      <c r="E219" s="24">
        <f>+D219+D218</f>
        <v>2131</v>
      </c>
    </row>
    <row r="220" spans="1:5" s="7" customFormat="1" ht="15" x14ac:dyDescent="0.25">
      <c r="A220" s="3">
        <v>170</v>
      </c>
      <c r="B220" s="5" t="s">
        <v>157</v>
      </c>
      <c r="C220" s="22" t="s">
        <v>159</v>
      </c>
      <c r="D220" s="6">
        <v>3551.29</v>
      </c>
      <c r="E220" s="24">
        <f t="shared" ref="E220:E227" si="9">+D220</f>
        <v>3551.29</v>
      </c>
    </row>
    <row r="221" spans="1:5" s="7" customFormat="1" ht="15" x14ac:dyDescent="0.25">
      <c r="A221" s="3">
        <v>171</v>
      </c>
      <c r="B221" s="5" t="s">
        <v>120</v>
      </c>
      <c r="C221" s="22" t="s">
        <v>158</v>
      </c>
      <c r="D221" s="6">
        <v>94</v>
      </c>
      <c r="E221" s="24">
        <f t="shared" si="9"/>
        <v>94</v>
      </c>
    </row>
    <row r="222" spans="1:5" s="7" customFormat="1" ht="15" x14ac:dyDescent="0.25">
      <c r="A222" s="3">
        <v>172</v>
      </c>
      <c r="B222" s="5" t="s">
        <v>120</v>
      </c>
      <c r="C222" s="22" t="s">
        <v>158</v>
      </c>
      <c r="D222" s="6">
        <v>284</v>
      </c>
      <c r="E222" s="24">
        <f t="shared" si="9"/>
        <v>284</v>
      </c>
    </row>
    <row r="223" spans="1:5" s="7" customFormat="1" ht="15" x14ac:dyDescent="0.25">
      <c r="A223" s="3">
        <v>173</v>
      </c>
      <c r="B223" s="5" t="s">
        <v>157</v>
      </c>
      <c r="C223" s="22" t="s">
        <v>159</v>
      </c>
      <c r="D223" s="6">
        <v>4400</v>
      </c>
      <c r="E223" s="24">
        <f t="shared" si="9"/>
        <v>4400</v>
      </c>
    </row>
    <row r="224" spans="1:5" s="7" customFormat="1" ht="15" x14ac:dyDescent="0.25">
      <c r="A224" s="3">
        <v>174</v>
      </c>
      <c r="B224" s="5" t="s">
        <v>157</v>
      </c>
      <c r="C224" s="22" t="s">
        <v>159</v>
      </c>
      <c r="D224" s="6">
        <v>3700</v>
      </c>
      <c r="E224" s="24">
        <f t="shared" si="9"/>
        <v>3700</v>
      </c>
    </row>
    <row r="225" spans="1:5" s="7" customFormat="1" ht="15" x14ac:dyDescent="0.25">
      <c r="A225" s="3">
        <v>175</v>
      </c>
      <c r="B225" s="5" t="s">
        <v>157</v>
      </c>
      <c r="C225" s="22" t="s">
        <v>159</v>
      </c>
      <c r="D225" s="6">
        <v>2005.82</v>
      </c>
      <c r="E225" s="24">
        <f t="shared" si="9"/>
        <v>2005.82</v>
      </c>
    </row>
    <row r="226" spans="1:5" s="7" customFormat="1" ht="15" x14ac:dyDescent="0.25">
      <c r="A226" s="3">
        <v>176</v>
      </c>
      <c r="B226" s="5" t="s">
        <v>157</v>
      </c>
      <c r="C226" s="22" t="s">
        <v>159</v>
      </c>
      <c r="D226" s="6">
        <v>1250.17</v>
      </c>
      <c r="E226" s="24">
        <f t="shared" si="9"/>
        <v>1250.17</v>
      </c>
    </row>
    <row r="227" spans="1:5" s="7" customFormat="1" ht="15" x14ac:dyDescent="0.25">
      <c r="A227" s="3">
        <v>177</v>
      </c>
      <c r="B227" s="5" t="s">
        <v>157</v>
      </c>
      <c r="C227" s="22" t="s">
        <v>159</v>
      </c>
      <c r="D227" s="6">
        <v>5651.54</v>
      </c>
      <c r="E227" s="24">
        <f t="shared" si="9"/>
        <v>5651.54</v>
      </c>
    </row>
    <row r="228" spans="1:5" s="7" customFormat="1" ht="15" x14ac:dyDescent="0.25">
      <c r="A228" s="3">
        <v>178</v>
      </c>
      <c r="B228" s="5" t="s">
        <v>157</v>
      </c>
      <c r="C228" s="22" t="s">
        <v>159</v>
      </c>
      <c r="D228" s="6">
        <v>5416.41</v>
      </c>
      <c r="E228" s="24">
        <f>+D228</f>
        <v>5416.41</v>
      </c>
    </row>
    <row r="229" spans="1:5" s="7" customFormat="1" ht="15" x14ac:dyDescent="0.25">
      <c r="A229" s="3">
        <v>179</v>
      </c>
      <c r="B229" s="5" t="s">
        <v>157</v>
      </c>
      <c r="C229" s="22" t="s">
        <v>159</v>
      </c>
      <c r="D229" s="6">
        <v>3004.52</v>
      </c>
    </row>
    <row r="230" spans="1:5" s="7" customFormat="1" ht="15" x14ac:dyDescent="0.25">
      <c r="A230" s="3">
        <v>179</v>
      </c>
      <c r="B230" s="5" t="s">
        <v>120</v>
      </c>
      <c r="C230" s="22" t="s">
        <v>158</v>
      </c>
      <c r="D230" s="6">
        <v>4435</v>
      </c>
      <c r="E230" s="24">
        <f>+D230+D229</f>
        <v>7439.52</v>
      </c>
    </row>
    <row r="231" spans="1:5" s="7" customFormat="1" ht="15" x14ac:dyDescent="0.25">
      <c r="A231" s="3">
        <v>180</v>
      </c>
      <c r="B231" s="5" t="s">
        <v>120</v>
      </c>
      <c r="C231" s="22" t="s">
        <v>158</v>
      </c>
      <c r="D231" s="6">
        <v>3743</v>
      </c>
      <c r="E231" s="24"/>
    </row>
    <row r="232" spans="1:5" s="7" customFormat="1" ht="15" x14ac:dyDescent="0.25">
      <c r="A232" s="3">
        <v>180</v>
      </c>
      <c r="B232" s="5" t="s">
        <v>157</v>
      </c>
      <c r="C232" s="22" t="s">
        <v>159</v>
      </c>
      <c r="D232" s="6">
        <v>2809.07</v>
      </c>
      <c r="E232" s="24">
        <f>+D232+D231</f>
        <v>6552.07</v>
      </c>
    </row>
    <row r="233" spans="1:5" s="7" customFormat="1" ht="15" x14ac:dyDescent="0.25">
      <c r="A233" s="3">
        <v>181</v>
      </c>
      <c r="B233" s="5" t="s">
        <v>157</v>
      </c>
      <c r="C233" s="22" t="s">
        <v>159</v>
      </c>
      <c r="D233" s="6">
        <v>3623.64</v>
      </c>
    </row>
    <row r="234" spans="1:5" s="7" customFormat="1" ht="15" x14ac:dyDescent="0.25">
      <c r="A234" s="3">
        <v>181</v>
      </c>
      <c r="B234" s="5" t="s">
        <v>120</v>
      </c>
      <c r="C234" s="22" t="s">
        <v>158</v>
      </c>
      <c r="D234" s="6">
        <v>1506</v>
      </c>
      <c r="E234" s="24">
        <f>+D234+D233</f>
        <v>5129.6399999999994</v>
      </c>
    </row>
    <row r="235" spans="1:5" s="7" customFormat="1" ht="15" x14ac:dyDescent="0.25">
      <c r="A235" s="3">
        <v>182</v>
      </c>
      <c r="B235" s="5" t="s">
        <v>157</v>
      </c>
      <c r="C235" s="22" t="s">
        <v>159</v>
      </c>
      <c r="D235" s="6">
        <v>3731.2</v>
      </c>
    </row>
    <row r="236" spans="1:5" s="7" customFormat="1" ht="15" x14ac:dyDescent="0.25">
      <c r="A236" s="3">
        <v>182</v>
      </c>
      <c r="B236" s="5" t="s">
        <v>120</v>
      </c>
      <c r="C236" s="22" t="s">
        <v>158</v>
      </c>
      <c r="D236" s="6">
        <v>1058</v>
      </c>
      <c r="E236" s="24">
        <f>+D236+D235</f>
        <v>4789.2</v>
      </c>
    </row>
    <row r="237" spans="1:5" s="7" customFormat="1" ht="15" x14ac:dyDescent="0.25">
      <c r="A237" s="3">
        <v>183</v>
      </c>
      <c r="B237" s="5" t="s">
        <v>157</v>
      </c>
      <c r="C237" s="22" t="s">
        <v>159</v>
      </c>
      <c r="D237" s="6">
        <v>4108.3600000000006</v>
      </c>
    </row>
    <row r="238" spans="1:5" s="7" customFormat="1" ht="15" x14ac:dyDescent="0.25">
      <c r="A238" s="3">
        <v>183</v>
      </c>
      <c r="B238" s="5" t="s">
        <v>120</v>
      </c>
      <c r="C238" s="22" t="s">
        <v>158</v>
      </c>
      <c r="D238" s="6">
        <v>2851</v>
      </c>
      <c r="E238" s="24">
        <f>+D238+D237</f>
        <v>6959.3600000000006</v>
      </c>
    </row>
    <row r="239" spans="1:5" s="7" customFormat="1" ht="15" x14ac:dyDescent="0.25">
      <c r="A239" s="3">
        <v>184</v>
      </c>
      <c r="B239" s="5" t="s">
        <v>120</v>
      </c>
      <c r="C239" s="22" t="s">
        <v>158</v>
      </c>
      <c r="D239" s="6">
        <v>1783</v>
      </c>
      <c r="E239" s="24">
        <f>+D239</f>
        <v>1783</v>
      </c>
    </row>
    <row r="240" spans="1:5" s="7" customFormat="1" ht="15" x14ac:dyDescent="0.25">
      <c r="A240" s="3">
        <v>185</v>
      </c>
      <c r="B240" s="5" t="s">
        <v>120</v>
      </c>
      <c r="C240" s="22" t="s">
        <v>158</v>
      </c>
      <c r="D240" s="6">
        <v>4671.37</v>
      </c>
    </row>
    <row r="241" spans="1:8" s="7" customFormat="1" ht="15" x14ac:dyDescent="0.25">
      <c r="A241" s="3">
        <v>185</v>
      </c>
      <c r="B241" s="5" t="s">
        <v>157</v>
      </c>
      <c r="C241" s="22" t="s">
        <v>159</v>
      </c>
      <c r="D241" s="6">
        <v>5810.1299999999992</v>
      </c>
      <c r="E241" s="24">
        <f>+D241+D240</f>
        <v>10481.5</v>
      </c>
    </row>
    <row r="242" spans="1:8" s="7" customFormat="1" ht="15" x14ac:dyDescent="0.25">
      <c r="A242" s="3">
        <v>186</v>
      </c>
      <c r="B242" s="5" t="s">
        <v>157</v>
      </c>
      <c r="C242" s="22" t="s">
        <v>159</v>
      </c>
      <c r="D242" s="6">
        <v>4039.2700000000004</v>
      </c>
      <c r="E242" s="24">
        <f>+D242</f>
        <v>4039.2700000000004</v>
      </c>
    </row>
    <row r="243" spans="1:8" s="7" customFormat="1" ht="15" x14ac:dyDescent="0.25">
      <c r="A243" s="3">
        <v>187</v>
      </c>
      <c r="B243" s="5" t="s">
        <v>120</v>
      </c>
      <c r="C243" s="22" t="s">
        <v>158</v>
      </c>
      <c r="D243" s="6">
        <v>516</v>
      </c>
      <c r="E243" s="24">
        <f>+D243</f>
        <v>516</v>
      </c>
    </row>
    <row r="244" spans="1:8" s="7" customFormat="1" ht="15" x14ac:dyDescent="0.25">
      <c r="A244" s="3">
        <v>188</v>
      </c>
      <c r="B244" s="5" t="s">
        <v>157</v>
      </c>
      <c r="C244" s="22" t="s">
        <v>159</v>
      </c>
      <c r="D244" s="6">
        <v>4972.6499999999996</v>
      </c>
      <c r="E244" s="24">
        <f>+D244</f>
        <v>4972.6499999999996</v>
      </c>
      <c r="F244" s="24"/>
      <c r="G244" s="24"/>
      <c r="H244" s="24"/>
    </row>
    <row r="245" spans="1:8" ht="15" x14ac:dyDescent="0.25">
      <c r="A245" s="3">
        <v>189</v>
      </c>
      <c r="B245" s="5" t="s">
        <v>120</v>
      </c>
      <c r="C245" s="4" t="s">
        <v>121</v>
      </c>
      <c r="D245" s="6">
        <f>+'[1]CONCENTRADO VIATICOS'!$G$4</f>
        <v>136</v>
      </c>
    </row>
    <row r="246" spans="1:8" ht="15" x14ac:dyDescent="0.25">
      <c r="A246" s="3">
        <v>189</v>
      </c>
      <c r="B246" s="5">
        <v>5104010004</v>
      </c>
      <c r="C246" s="2" t="s">
        <v>122</v>
      </c>
      <c r="D246" s="6">
        <f>SUM('[1]CONCENTRADO VIATICOS'!$G$5:$G$6)</f>
        <v>5437.02</v>
      </c>
      <c r="E246" s="24">
        <f>+D246+D245</f>
        <v>5573.02</v>
      </c>
    </row>
    <row r="247" spans="1:8" ht="15" x14ac:dyDescent="0.25">
      <c r="A247" s="3">
        <v>190</v>
      </c>
      <c r="B247" s="5" t="s">
        <v>120</v>
      </c>
      <c r="C247" s="4" t="s">
        <v>121</v>
      </c>
      <c r="D247" s="3">
        <v>720</v>
      </c>
    </row>
    <row r="248" spans="1:8" ht="15" x14ac:dyDescent="0.25">
      <c r="A248" s="3">
        <v>190</v>
      </c>
      <c r="B248" s="5">
        <v>5104010004</v>
      </c>
      <c r="C248" s="2" t="s">
        <v>122</v>
      </c>
      <c r="D248" s="3">
        <v>5398.77</v>
      </c>
      <c r="E248">
        <f>+D248+D247</f>
        <v>6118.77</v>
      </c>
    </row>
    <row r="249" spans="1:8" ht="15" x14ac:dyDescent="0.25">
      <c r="A249" s="3">
        <v>191</v>
      </c>
      <c r="B249" s="5" t="s">
        <v>120</v>
      </c>
      <c r="C249" s="2" t="s">
        <v>121</v>
      </c>
      <c r="D249" s="3">
        <v>1088</v>
      </c>
    </row>
    <row r="250" spans="1:8" ht="15" x14ac:dyDescent="0.25">
      <c r="A250" s="3">
        <v>191</v>
      </c>
      <c r="B250" s="5">
        <v>5104010004</v>
      </c>
      <c r="C250" s="2" t="s">
        <v>122</v>
      </c>
      <c r="D250" s="3">
        <v>4774.4399999999996</v>
      </c>
      <c r="E250">
        <f>+D250+D249</f>
        <v>5862.44</v>
      </c>
    </row>
    <row r="251" spans="1:8" ht="15" x14ac:dyDescent="0.25">
      <c r="A251" s="3">
        <v>192</v>
      </c>
      <c r="B251" s="5" t="s">
        <v>120</v>
      </c>
      <c r="C251" s="2" t="s">
        <v>121</v>
      </c>
      <c r="D251" s="3">
        <v>286</v>
      </c>
    </row>
    <row r="252" spans="1:8" ht="15" x14ac:dyDescent="0.25">
      <c r="A252" s="3">
        <v>192</v>
      </c>
      <c r="B252" s="5">
        <v>5104010004</v>
      </c>
      <c r="C252" s="2" t="s">
        <v>122</v>
      </c>
      <c r="D252" s="3">
        <v>3050</v>
      </c>
      <c r="E252">
        <f>+D252+D251</f>
        <v>3336</v>
      </c>
    </row>
    <row r="253" spans="1:8" ht="15" x14ac:dyDescent="0.25">
      <c r="A253" s="3">
        <v>193</v>
      </c>
      <c r="B253" s="5" t="s">
        <v>120</v>
      </c>
      <c r="C253" s="2" t="s">
        <v>121</v>
      </c>
      <c r="D253" s="3">
        <v>1111</v>
      </c>
    </row>
    <row r="254" spans="1:8" ht="15" x14ac:dyDescent="0.25">
      <c r="A254" s="3">
        <v>193</v>
      </c>
      <c r="B254" s="5">
        <v>5104010004</v>
      </c>
      <c r="C254" s="2" t="s">
        <v>122</v>
      </c>
      <c r="D254" s="3">
        <v>5347.78</v>
      </c>
      <c r="E254">
        <f>+D254+D253</f>
        <v>6458.78</v>
      </c>
    </row>
    <row r="255" spans="1:8" ht="15" x14ac:dyDescent="0.25">
      <c r="A255" s="3">
        <v>194</v>
      </c>
      <c r="B255" s="5" t="s">
        <v>120</v>
      </c>
      <c r="C255" s="2" t="s">
        <v>121</v>
      </c>
      <c r="D255" s="3">
        <v>1320</v>
      </c>
    </row>
    <row r="256" spans="1:8" ht="15" x14ac:dyDescent="0.25">
      <c r="A256" s="3">
        <v>194</v>
      </c>
      <c r="B256" s="5">
        <v>5104010004</v>
      </c>
      <c r="C256" s="2" t="s">
        <v>122</v>
      </c>
      <c r="D256" s="3">
        <v>5091.51</v>
      </c>
      <c r="E256">
        <f>+D256+D255</f>
        <v>6411.51</v>
      </c>
    </row>
    <row r="257" spans="1:5" ht="15" x14ac:dyDescent="0.25">
      <c r="A257" s="3">
        <v>195</v>
      </c>
      <c r="B257" s="5" t="s">
        <v>120</v>
      </c>
      <c r="C257" s="2" t="s">
        <v>121</v>
      </c>
      <c r="D257" s="3">
        <v>1018</v>
      </c>
    </row>
    <row r="258" spans="1:5" ht="15" x14ac:dyDescent="0.25">
      <c r="A258" s="3">
        <v>195</v>
      </c>
      <c r="B258" s="5">
        <v>5104010004</v>
      </c>
      <c r="C258" s="2" t="s">
        <v>122</v>
      </c>
      <c r="D258" s="3">
        <v>5525.64</v>
      </c>
      <c r="E258">
        <f>+D258+D257</f>
        <v>6543.64</v>
      </c>
    </row>
    <row r="259" spans="1:5" ht="15" x14ac:dyDescent="0.25">
      <c r="A259" s="3">
        <v>196</v>
      </c>
      <c r="B259" s="5">
        <v>5104010004</v>
      </c>
      <c r="C259" s="2" t="s">
        <v>122</v>
      </c>
      <c r="D259" s="3">
        <v>3429.37</v>
      </c>
      <c r="E259">
        <f>+D259</f>
        <v>3429.37</v>
      </c>
    </row>
    <row r="260" spans="1:5" ht="15" x14ac:dyDescent="0.25">
      <c r="A260" s="3">
        <v>197</v>
      </c>
      <c r="B260" s="5" t="s">
        <v>120</v>
      </c>
      <c r="C260" s="2" t="s">
        <v>121</v>
      </c>
      <c r="D260" s="3">
        <v>634</v>
      </c>
    </row>
    <row r="261" spans="1:5" ht="15" x14ac:dyDescent="0.25">
      <c r="A261" s="3">
        <v>197</v>
      </c>
      <c r="B261" s="5">
        <v>5104010004</v>
      </c>
      <c r="C261" s="2" t="s">
        <v>122</v>
      </c>
      <c r="D261" s="3">
        <v>3454.75</v>
      </c>
      <c r="E261">
        <f>+D261+D260</f>
        <v>4088.75</v>
      </c>
    </row>
    <row r="262" spans="1:5" ht="15" x14ac:dyDescent="0.25">
      <c r="A262" s="3">
        <v>198</v>
      </c>
      <c r="B262" s="5">
        <v>5104010004</v>
      </c>
      <c r="C262" s="2" t="s">
        <v>122</v>
      </c>
      <c r="D262" s="3">
        <v>1150.05</v>
      </c>
      <c r="E262">
        <f>+D262</f>
        <v>1150.05</v>
      </c>
    </row>
    <row r="263" spans="1:5" ht="15" x14ac:dyDescent="0.25">
      <c r="A263" s="3">
        <v>199</v>
      </c>
      <c r="B263" s="5" t="s">
        <v>120</v>
      </c>
      <c r="C263" s="2" t="s">
        <v>121</v>
      </c>
      <c r="D263" s="3">
        <v>5857.5</v>
      </c>
      <c r="E263" s="7">
        <f t="shared" ref="E263:E268" si="10">+D263</f>
        <v>5857.5</v>
      </c>
    </row>
    <row r="264" spans="1:5" ht="15" x14ac:dyDescent="0.25">
      <c r="A264" s="3">
        <v>200</v>
      </c>
      <c r="B264" s="5">
        <v>5104010004</v>
      </c>
      <c r="C264" s="2" t="s">
        <v>122</v>
      </c>
      <c r="D264" s="3">
        <v>4891.07</v>
      </c>
      <c r="E264" s="7">
        <f t="shared" si="10"/>
        <v>4891.07</v>
      </c>
    </row>
    <row r="265" spans="1:5" ht="15" x14ac:dyDescent="0.25">
      <c r="A265" s="3">
        <v>201</v>
      </c>
      <c r="B265" s="5">
        <v>5104010004</v>
      </c>
      <c r="C265" s="2" t="s">
        <v>122</v>
      </c>
      <c r="D265" s="3">
        <v>2684.2</v>
      </c>
      <c r="E265" s="7">
        <f t="shared" si="10"/>
        <v>2684.2</v>
      </c>
    </row>
    <row r="266" spans="1:5" ht="15" x14ac:dyDescent="0.25">
      <c r="A266" s="3">
        <v>202</v>
      </c>
      <c r="B266" s="5">
        <v>5104010004</v>
      </c>
      <c r="C266" s="2" t="s">
        <v>122</v>
      </c>
      <c r="D266" s="3">
        <v>1999.5</v>
      </c>
      <c r="E266" s="7">
        <f t="shared" si="10"/>
        <v>1999.5</v>
      </c>
    </row>
    <row r="267" spans="1:5" ht="15" x14ac:dyDescent="0.25">
      <c r="A267" s="3">
        <v>203</v>
      </c>
      <c r="B267" s="5">
        <v>5104010004</v>
      </c>
      <c r="C267" s="2" t="s">
        <v>122</v>
      </c>
      <c r="D267" s="3">
        <v>2439.5</v>
      </c>
      <c r="E267" s="7">
        <f t="shared" si="10"/>
        <v>2439.5</v>
      </c>
    </row>
    <row r="268" spans="1:5" ht="15" x14ac:dyDescent="0.25">
      <c r="A268" s="3">
        <v>204</v>
      </c>
      <c r="B268" s="5">
        <v>5104010004</v>
      </c>
      <c r="C268" s="2" t="s">
        <v>122</v>
      </c>
      <c r="D268" s="3">
        <v>4229.6000000000004</v>
      </c>
      <c r="E268" s="7">
        <f t="shared" si="10"/>
        <v>4229.6000000000004</v>
      </c>
    </row>
    <row r="269" spans="1:5" ht="15" x14ac:dyDescent="0.25">
      <c r="A269" s="3">
        <v>205</v>
      </c>
      <c r="B269" s="5" t="s">
        <v>120</v>
      </c>
      <c r="C269" s="2" t="s">
        <v>121</v>
      </c>
      <c r="D269" s="3">
        <v>2097</v>
      </c>
    </row>
    <row r="270" spans="1:5" ht="15" x14ac:dyDescent="0.25">
      <c r="A270" s="3">
        <v>205</v>
      </c>
      <c r="B270" s="5">
        <v>5104010004</v>
      </c>
      <c r="C270" s="2" t="s">
        <v>122</v>
      </c>
      <c r="D270" s="3">
        <v>2877.33</v>
      </c>
      <c r="E270">
        <f>+D270+D269</f>
        <v>4974.33</v>
      </c>
    </row>
    <row r="271" spans="1:5" ht="15" x14ac:dyDescent="0.25">
      <c r="A271" s="3">
        <v>206</v>
      </c>
      <c r="B271" s="5" t="s">
        <v>120</v>
      </c>
      <c r="C271" s="2" t="s">
        <v>121</v>
      </c>
      <c r="D271" s="3">
        <v>1267</v>
      </c>
      <c r="E271">
        <f>+D271</f>
        <v>1267</v>
      </c>
    </row>
    <row r="272" spans="1:5" ht="15" x14ac:dyDescent="0.25">
      <c r="A272" s="3">
        <v>207</v>
      </c>
      <c r="B272" s="5">
        <v>5104010004</v>
      </c>
      <c r="C272" s="2" t="s">
        <v>122</v>
      </c>
      <c r="D272" s="21">
        <v>715.01</v>
      </c>
      <c r="E272" s="7">
        <f t="shared" ref="E272:E277" si="11">+D272</f>
        <v>715.01</v>
      </c>
    </row>
    <row r="273" spans="1:5" ht="15" x14ac:dyDescent="0.25">
      <c r="A273" s="3">
        <v>208</v>
      </c>
      <c r="B273" s="5">
        <v>5104010004</v>
      </c>
      <c r="C273" s="2" t="s">
        <v>122</v>
      </c>
      <c r="D273" s="21">
        <v>2100.17</v>
      </c>
      <c r="E273" s="7">
        <f t="shared" si="11"/>
        <v>2100.17</v>
      </c>
    </row>
    <row r="274" spans="1:5" ht="15" x14ac:dyDescent="0.25">
      <c r="A274" s="3">
        <v>209</v>
      </c>
      <c r="B274" s="5" t="s">
        <v>120</v>
      </c>
      <c r="C274" s="2" t="s">
        <v>121</v>
      </c>
      <c r="D274" s="21">
        <v>4445</v>
      </c>
      <c r="E274" s="7">
        <f t="shared" si="11"/>
        <v>4445</v>
      </c>
    </row>
    <row r="275" spans="1:5" ht="15" x14ac:dyDescent="0.25">
      <c r="A275" s="3">
        <v>210</v>
      </c>
      <c r="B275" s="5">
        <v>5104010004</v>
      </c>
      <c r="C275" s="2" t="s">
        <v>122</v>
      </c>
      <c r="D275" s="21">
        <v>559.82000000000005</v>
      </c>
      <c r="E275" s="7">
        <f t="shared" si="11"/>
        <v>559.82000000000005</v>
      </c>
    </row>
    <row r="276" spans="1:5" ht="15" x14ac:dyDescent="0.25">
      <c r="A276" s="3">
        <v>211</v>
      </c>
      <c r="B276" s="5" t="s">
        <v>120</v>
      </c>
      <c r="C276" s="2" t="s">
        <v>121</v>
      </c>
      <c r="D276" s="21">
        <v>4473</v>
      </c>
      <c r="E276" s="7">
        <f t="shared" si="11"/>
        <v>4473</v>
      </c>
    </row>
    <row r="277" spans="1:5" ht="15" x14ac:dyDescent="0.25">
      <c r="A277" s="3">
        <v>212</v>
      </c>
      <c r="B277" s="5">
        <v>5104010004</v>
      </c>
      <c r="C277" s="2" t="s">
        <v>122</v>
      </c>
      <c r="D277" s="21">
        <v>502.8</v>
      </c>
      <c r="E277" s="7">
        <f t="shared" si="11"/>
        <v>502.8</v>
      </c>
    </row>
    <row r="278" spans="1:5" x14ac:dyDescent="0.2">
      <c r="A278" s="3"/>
    </row>
    <row r="280" spans="1:5" x14ac:dyDescent="0.2">
      <c r="D280" s="24">
        <f>SUM(D4:D277)</f>
        <v>857186.2799999998</v>
      </c>
    </row>
  </sheetData>
  <autoFilter ref="A3:E277"/>
  <pageMargins left="0.75" right="0.75" top="1" bottom="1" header="0.5" footer="0.5"/>
  <pageSetup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5"/>
  <sheetViews>
    <sheetView topLeftCell="A3" workbookViewId="0">
      <selection activeCell="A3" sqref="A3"/>
    </sheetView>
  </sheetViews>
  <sheetFormatPr baseColWidth="10" defaultColWidth="9.140625" defaultRowHeight="12.75" x14ac:dyDescent="0.2"/>
  <cols>
    <col min="1" max="1" width="4" style="31" bestFit="1" customWidth="1"/>
    <col min="2" max="2" width="85.7109375" style="31" bestFit="1" customWidth="1"/>
    <col min="3" max="3" width="70.28515625" style="31" bestFit="1" customWidth="1"/>
    <col min="4" max="16384" width="9.140625" style="31"/>
  </cols>
  <sheetData>
    <row r="1" spans="1:3" hidden="1" x14ac:dyDescent="0.2">
      <c r="B1" s="31" t="s">
        <v>25</v>
      </c>
    </row>
    <row r="2" spans="1:3" hidden="1" x14ac:dyDescent="0.2">
      <c r="B2" s="31" t="s">
        <v>101</v>
      </c>
    </row>
    <row r="3" spans="1:3" s="35" customFormat="1" ht="15" x14ac:dyDescent="0.25">
      <c r="A3" s="34" t="s">
        <v>92</v>
      </c>
      <c r="B3" s="34" t="s">
        <v>102</v>
      </c>
    </row>
    <row r="4" spans="1:3" x14ac:dyDescent="0.2">
      <c r="A4" s="31">
        <v>1</v>
      </c>
      <c r="B4" s="32" t="s">
        <v>162</v>
      </c>
      <c r="C4" s="32"/>
    </row>
    <row r="5" spans="1:3" x14ac:dyDescent="0.2">
      <c r="A5" s="31">
        <f>+A4+1</f>
        <v>2</v>
      </c>
      <c r="B5" s="32" t="s">
        <v>163</v>
      </c>
    </row>
    <row r="6" spans="1:3" x14ac:dyDescent="0.2">
      <c r="A6" s="31">
        <f t="shared" ref="A6:A69" si="0">+A5+1</f>
        <v>3</v>
      </c>
      <c r="B6" s="32" t="s">
        <v>164</v>
      </c>
    </row>
    <row r="7" spans="1:3" x14ac:dyDescent="0.2">
      <c r="A7" s="31">
        <f t="shared" si="0"/>
        <v>4</v>
      </c>
      <c r="B7" s="32" t="s">
        <v>165</v>
      </c>
    </row>
    <row r="8" spans="1:3" x14ac:dyDescent="0.2">
      <c r="A8" s="31">
        <f t="shared" si="0"/>
        <v>5</v>
      </c>
      <c r="B8" s="32" t="s">
        <v>166</v>
      </c>
    </row>
    <row r="9" spans="1:3" x14ac:dyDescent="0.2">
      <c r="A9" s="31">
        <f t="shared" si="0"/>
        <v>6</v>
      </c>
      <c r="B9" s="32" t="s">
        <v>167</v>
      </c>
    </row>
    <row r="10" spans="1:3" x14ac:dyDescent="0.2">
      <c r="A10" s="31">
        <f t="shared" si="0"/>
        <v>7</v>
      </c>
      <c r="B10" s="32" t="s">
        <v>168</v>
      </c>
    </row>
    <row r="11" spans="1:3" x14ac:dyDescent="0.2">
      <c r="A11" s="31">
        <f t="shared" si="0"/>
        <v>8</v>
      </c>
      <c r="B11" s="32" t="s">
        <v>169</v>
      </c>
    </row>
    <row r="12" spans="1:3" x14ac:dyDescent="0.2">
      <c r="A12" s="31">
        <f t="shared" si="0"/>
        <v>9</v>
      </c>
      <c r="B12" s="32" t="s">
        <v>170</v>
      </c>
    </row>
    <row r="13" spans="1:3" x14ac:dyDescent="0.2">
      <c r="A13" s="31">
        <f t="shared" si="0"/>
        <v>10</v>
      </c>
      <c r="B13" s="32" t="s">
        <v>171</v>
      </c>
    </row>
    <row r="14" spans="1:3" x14ac:dyDescent="0.2">
      <c r="A14" s="31">
        <f t="shared" si="0"/>
        <v>11</v>
      </c>
      <c r="B14" s="32" t="s">
        <v>172</v>
      </c>
    </row>
    <row r="15" spans="1:3" x14ac:dyDescent="0.2">
      <c r="A15" s="31">
        <f t="shared" si="0"/>
        <v>12</v>
      </c>
      <c r="B15" s="32" t="s">
        <v>173</v>
      </c>
    </row>
    <row r="16" spans="1:3" x14ac:dyDescent="0.2">
      <c r="A16" s="31">
        <f t="shared" si="0"/>
        <v>13</v>
      </c>
      <c r="B16" s="32" t="s">
        <v>174</v>
      </c>
    </row>
    <row r="17" spans="1:2" x14ac:dyDescent="0.2">
      <c r="A17" s="31">
        <f t="shared" si="0"/>
        <v>14</v>
      </c>
      <c r="B17" s="32" t="s">
        <v>175</v>
      </c>
    </row>
    <row r="18" spans="1:2" x14ac:dyDescent="0.2">
      <c r="A18" s="31">
        <f t="shared" si="0"/>
        <v>15</v>
      </c>
      <c r="B18" s="32" t="s">
        <v>176</v>
      </c>
    </row>
    <row r="19" spans="1:2" x14ac:dyDescent="0.2">
      <c r="A19" s="31">
        <f t="shared" si="0"/>
        <v>16</v>
      </c>
      <c r="B19" s="32" t="s">
        <v>177</v>
      </c>
    </row>
    <row r="20" spans="1:2" x14ac:dyDescent="0.2">
      <c r="A20" s="31">
        <f t="shared" si="0"/>
        <v>17</v>
      </c>
      <c r="B20" s="32" t="s">
        <v>178</v>
      </c>
    </row>
    <row r="21" spans="1:2" x14ac:dyDescent="0.2">
      <c r="A21" s="31">
        <f t="shared" si="0"/>
        <v>18</v>
      </c>
      <c r="B21" s="32" t="s">
        <v>179</v>
      </c>
    </row>
    <row r="22" spans="1:2" x14ac:dyDescent="0.2">
      <c r="A22" s="31">
        <f t="shared" si="0"/>
        <v>19</v>
      </c>
      <c r="B22" s="32" t="s">
        <v>180</v>
      </c>
    </row>
    <row r="23" spans="1:2" x14ac:dyDescent="0.2">
      <c r="A23" s="31">
        <f t="shared" si="0"/>
        <v>20</v>
      </c>
      <c r="B23" s="32" t="s">
        <v>181</v>
      </c>
    </row>
    <row r="24" spans="1:2" x14ac:dyDescent="0.2">
      <c r="A24" s="31">
        <f t="shared" si="0"/>
        <v>21</v>
      </c>
      <c r="B24" s="32" t="s">
        <v>182</v>
      </c>
    </row>
    <row r="25" spans="1:2" x14ac:dyDescent="0.2">
      <c r="A25" s="31">
        <f t="shared" si="0"/>
        <v>22</v>
      </c>
      <c r="B25" s="32" t="s">
        <v>262</v>
      </c>
    </row>
    <row r="26" spans="1:2" x14ac:dyDescent="0.2">
      <c r="A26" s="31">
        <f t="shared" si="0"/>
        <v>23</v>
      </c>
      <c r="B26" s="32" t="s">
        <v>263</v>
      </c>
    </row>
    <row r="27" spans="1:2" x14ac:dyDescent="0.2">
      <c r="A27" s="31">
        <f t="shared" si="0"/>
        <v>24</v>
      </c>
      <c r="B27" s="32" t="s">
        <v>264</v>
      </c>
    </row>
    <row r="28" spans="1:2" x14ac:dyDescent="0.2">
      <c r="A28" s="31">
        <f t="shared" si="0"/>
        <v>25</v>
      </c>
      <c r="B28" s="32" t="s">
        <v>265</v>
      </c>
    </row>
    <row r="29" spans="1:2" x14ac:dyDescent="0.2">
      <c r="A29" s="31">
        <f t="shared" si="0"/>
        <v>26</v>
      </c>
      <c r="B29" s="32" t="s">
        <v>266</v>
      </c>
    </row>
    <row r="30" spans="1:2" x14ac:dyDescent="0.2">
      <c r="A30" s="31">
        <f t="shared" si="0"/>
        <v>27</v>
      </c>
      <c r="B30" s="32" t="s">
        <v>267</v>
      </c>
    </row>
    <row r="31" spans="1:2" x14ac:dyDescent="0.2">
      <c r="A31" s="31">
        <f t="shared" si="0"/>
        <v>28</v>
      </c>
      <c r="B31" s="32" t="s">
        <v>268</v>
      </c>
    </row>
    <row r="32" spans="1:2" x14ac:dyDescent="0.2">
      <c r="A32" s="31">
        <f t="shared" si="0"/>
        <v>29</v>
      </c>
      <c r="B32" s="32" t="s">
        <v>269</v>
      </c>
    </row>
    <row r="33" spans="1:2" x14ac:dyDescent="0.2">
      <c r="A33" s="31">
        <f t="shared" si="0"/>
        <v>30</v>
      </c>
      <c r="B33" s="32" t="s">
        <v>270</v>
      </c>
    </row>
    <row r="34" spans="1:2" x14ac:dyDescent="0.2">
      <c r="A34" s="31">
        <f t="shared" si="0"/>
        <v>31</v>
      </c>
      <c r="B34" s="32" t="s">
        <v>271</v>
      </c>
    </row>
    <row r="35" spans="1:2" x14ac:dyDescent="0.2">
      <c r="A35" s="31">
        <f t="shared" si="0"/>
        <v>32</v>
      </c>
      <c r="B35" s="32" t="s">
        <v>401</v>
      </c>
    </row>
    <row r="36" spans="1:2" x14ac:dyDescent="0.2">
      <c r="A36" s="31">
        <f t="shared" si="0"/>
        <v>33</v>
      </c>
      <c r="B36" s="32" t="s">
        <v>272</v>
      </c>
    </row>
    <row r="37" spans="1:2" x14ac:dyDescent="0.2">
      <c r="A37" s="31">
        <f t="shared" si="0"/>
        <v>34</v>
      </c>
      <c r="B37" s="32" t="s">
        <v>273</v>
      </c>
    </row>
    <row r="38" spans="1:2" x14ac:dyDescent="0.2">
      <c r="A38" s="31">
        <f t="shared" si="0"/>
        <v>35</v>
      </c>
      <c r="B38" s="32" t="s">
        <v>274</v>
      </c>
    </row>
    <row r="39" spans="1:2" x14ac:dyDescent="0.2">
      <c r="A39" s="31">
        <f t="shared" si="0"/>
        <v>36</v>
      </c>
      <c r="B39" s="32" t="s">
        <v>275</v>
      </c>
    </row>
    <row r="40" spans="1:2" x14ac:dyDescent="0.2">
      <c r="A40" s="31">
        <f t="shared" si="0"/>
        <v>37</v>
      </c>
      <c r="B40" s="32" t="s">
        <v>276</v>
      </c>
    </row>
    <row r="41" spans="1:2" x14ac:dyDescent="0.2">
      <c r="A41" s="31">
        <f t="shared" si="0"/>
        <v>38</v>
      </c>
      <c r="B41" s="32" t="s">
        <v>277</v>
      </c>
    </row>
    <row r="42" spans="1:2" x14ac:dyDescent="0.2">
      <c r="A42" s="31">
        <f t="shared" si="0"/>
        <v>39</v>
      </c>
      <c r="B42" s="32" t="s">
        <v>278</v>
      </c>
    </row>
    <row r="43" spans="1:2" x14ac:dyDescent="0.2">
      <c r="A43" s="31">
        <f t="shared" si="0"/>
        <v>40</v>
      </c>
      <c r="B43" s="32" t="s">
        <v>279</v>
      </c>
    </row>
    <row r="44" spans="1:2" x14ac:dyDescent="0.2">
      <c r="A44" s="31">
        <f t="shared" si="0"/>
        <v>41</v>
      </c>
      <c r="B44" s="32" t="s">
        <v>280</v>
      </c>
    </row>
    <row r="45" spans="1:2" x14ac:dyDescent="0.2">
      <c r="A45" s="31">
        <f t="shared" si="0"/>
        <v>42</v>
      </c>
      <c r="B45" s="32" t="s">
        <v>281</v>
      </c>
    </row>
    <row r="46" spans="1:2" x14ac:dyDescent="0.2">
      <c r="A46" s="31">
        <f t="shared" si="0"/>
        <v>43</v>
      </c>
      <c r="B46" s="32" t="s">
        <v>282</v>
      </c>
    </row>
    <row r="47" spans="1:2" x14ac:dyDescent="0.2">
      <c r="A47" s="31">
        <f t="shared" si="0"/>
        <v>44</v>
      </c>
      <c r="B47" s="32" t="s">
        <v>283</v>
      </c>
    </row>
    <row r="48" spans="1:2" x14ac:dyDescent="0.2">
      <c r="A48" s="31">
        <f t="shared" si="0"/>
        <v>45</v>
      </c>
      <c r="B48" s="32" t="s">
        <v>284</v>
      </c>
    </row>
    <row r="49" spans="1:2" x14ac:dyDescent="0.2">
      <c r="A49" s="31">
        <f t="shared" si="0"/>
        <v>46</v>
      </c>
      <c r="B49" s="32" t="s">
        <v>285</v>
      </c>
    </row>
    <row r="50" spans="1:2" x14ac:dyDescent="0.2">
      <c r="A50" s="31">
        <f t="shared" si="0"/>
        <v>47</v>
      </c>
      <c r="B50" s="32" t="s">
        <v>286</v>
      </c>
    </row>
    <row r="51" spans="1:2" x14ac:dyDescent="0.2">
      <c r="A51" s="31">
        <f t="shared" si="0"/>
        <v>48</v>
      </c>
      <c r="B51" s="32" t="s">
        <v>287</v>
      </c>
    </row>
    <row r="52" spans="1:2" x14ac:dyDescent="0.2">
      <c r="A52" s="31">
        <f t="shared" si="0"/>
        <v>49</v>
      </c>
      <c r="B52" s="32" t="s">
        <v>288</v>
      </c>
    </row>
    <row r="53" spans="1:2" x14ac:dyDescent="0.2">
      <c r="A53" s="31">
        <f t="shared" si="0"/>
        <v>50</v>
      </c>
      <c r="B53" s="32" t="s">
        <v>289</v>
      </c>
    </row>
    <row r="54" spans="1:2" x14ac:dyDescent="0.2">
      <c r="A54" s="31">
        <f t="shared" si="0"/>
        <v>51</v>
      </c>
      <c r="B54" s="32" t="s">
        <v>290</v>
      </c>
    </row>
    <row r="55" spans="1:2" x14ac:dyDescent="0.2">
      <c r="A55" s="31">
        <f t="shared" si="0"/>
        <v>52</v>
      </c>
      <c r="B55" s="32" t="s">
        <v>291</v>
      </c>
    </row>
    <row r="56" spans="1:2" x14ac:dyDescent="0.2">
      <c r="A56" s="31">
        <f t="shared" si="0"/>
        <v>53</v>
      </c>
      <c r="B56" s="32" t="s">
        <v>292</v>
      </c>
    </row>
    <row r="57" spans="1:2" x14ac:dyDescent="0.2">
      <c r="A57" s="31">
        <f t="shared" si="0"/>
        <v>54</v>
      </c>
      <c r="B57" s="32" t="s">
        <v>293</v>
      </c>
    </row>
    <row r="58" spans="1:2" x14ac:dyDescent="0.2">
      <c r="A58" s="31">
        <f t="shared" si="0"/>
        <v>55</v>
      </c>
      <c r="B58" s="32" t="s">
        <v>294</v>
      </c>
    </row>
    <row r="59" spans="1:2" x14ac:dyDescent="0.2">
      <c r="A59" s="31">
        <f t="shared" si="0"/>
        <v>56</v>
      </c>
      <c r="B59" s="32" t="s">
        <v>295</v>
      </c>
    </row>
    <row r="60" spans="1:2" x14ac:dyDescent="0.2">
      <c r="A60" s="31">
        <f t="shared" si="0"/>
        <v>57</v>
      </c>
      <c r="B60" s="32" t="s">
        <v>296</v>
      </c>
    </row>
    <row r="61" spans="1:2" x14ac:dyDescent="0.2">
      <c r="A61" s="31">
        <f t="shared" si="0"/>
        <v>58</v>
      </c>
      <c r="B61" s="32" t="s">
        <v>297</v>
      </c>
    </row>
    <row r="62" spans="1:2" x14ac:dyDescent="0.2">
      <c r="A62" s="31">
        <f t="shared" si="0"/>
        <v>59</v>
      </c>
      <c r="B62" s="32" t="s">
        <v>298</v>
      </c>
    </row>
    <row r="63" spans="1:2" x14ac:dyDescent="0.2">
      <c r="A63" s="31">
        <f t="shared" si="0"/>
        <v>60</v>
      </c>
      <c r="B63" s="32" t="s">
        <v>299</v>
      </c>
    </row>
    <row r="64" spans="1:2" x14ac:dyDescent="0.2">
      <c r="A64" s="31">
        <f t="shared" si="0"/>
        <v>61</v>
      </c>
      <c r="B64" s="32" t="s">
        <v>300</v>
      </c>
    </row>
    <row r="65" spans="1:2" x14ac:dyDescent="0.2">
      <c r="A65" s="31">
        <f t="shared" si="0"/>
        <v>62</v>
      </c>
      <c r="B65" s="32" t="s">
        <v>301</v>
      </c>
    </row>
    <row r="66" spans="1:2" x14ac:dyDescent="0.2">
      <c r="A66" s="31">
        <f t="shared" si="0"/>
        <v>63</v>
      </c>
      <c r="B66" s="32" t="s">
        <v>302</v>
      </c>
    </row>
    <row r="67" spans="1:2" x14ac:dyDescent="0.2">
      <c r="A67" s="31">
        <f t="shared" si="0"/>
        <v>64</v>
      </c>
      <c r="B67" s="32" t="s">
        <v>303</v>
      </c>
    </row>
    <row r="68" spans="1:2" x14ac:dyDescent="0.2">
      <c r="A68" s="31">
        <f t="shared" si="0"/>
        <v>65</v>
      </c>
      <c r="B68" s="32" t="s">
        <v>304</v>
      </c>
    </row>
    <row r="69" spans="1:2" x14ac:dyDescent="0.2">
      <c r="A69" s="31">
        <f t="shared" si="0"/>
        <v>66</v>
      </c>
      <c r="B69" s="32" t="s">
        <v>305</v>
      </c>
    </row>
    <row r="70" spans="1:2" x14ac:dyDescent="0.2">
      <c r="A70" s="31">
        <f t="shared" ref="A70:A133" si="1">+A69+1</f>
        <v>67</v>
      </c>
      <c r="B70" s="32" t="s">
        <v>306</v>
      </c>
    </row>
    <row r="71" spans="1:2" x14ac:dyDescent="0.2">
      <c r="A71" s="31">
        <f t="shared" si="1"/>
        <v>68</v>
      </c>
      <c r="B71" s="32" t="s">
        <v>307</v>
      </c>
    </row>
    <row r="72" spans="1:2" x14ac:dyDescent="0.2">
      <c r="A72" s="31">
        <f t="shared" si="1"/>
        <v>69</v>
      </c>
      <c r="B72" s="32" t="s">
        <v>308</v>
      </c>
    </row>
    <row r="73" spans="1:2" x14ac:dyDescent="0.2">
      <c r="A73" s="31">
        <f t="shared" si="1"/>
        <v>70</v>
      </c>
      <c r="B73" s="32" t="s">
        <v>309</v>
      </c>
    </row>
    <row r="74" spans="1:2" x14ac:dyDescent="0.2">
      <c r="A74" s="31">
        <f t="shared" si="1"/>
        <v>71</v>
      </c>
      <c r="B74" s="32" t="s">
        <v>310</v>
      </c>
    </row>
    <row r="75" spans="1:2" x14ac:dyDescent="0.2">
      <c r="A75" s="31">
        <f t="shared" si="1"/>
        <v>72</v>
      </c>
      <c r="B75" s="32" t="s">
        <v>311</v>
      </c>
    </row>
    <row r="76" spans="1:2" x14ac:dyDescent="0.2">
      <c r="A76" s="31">
        <f t="shared" si="1"/>
        <v>73</v>
      </c>
      <c r="B76" s="32" t="s">
        <v>312</v>
      </c>
    </row>
    <row r="77" spans="1:2" x14ac:dyDescent="0.2">
      <c r="A77" s="31">
        <f t="shared" si="1"/>
        <v>74</v>
      </c>
      <c r="B77" s="32" t="s">
        <v>313</v>
      </c>
    </row>
    <row r="78" spans="1:2" x14ac:dyDescent="0.2">
      <c r="A78" s="31">
        <f t="shared" si="1"/>
        <v>75</v>
      </c>
      <c r="B78" s="32" t="s">
        <v>314</v>
      </c>
    </row>
    <row r="79" spans="1:2" x14ac:dyDescent="0.2">
      <c r="A79" s="31">
        <f t="shared" si="1"/>
        <v>76</v>
      </c>
      <c r="B79" s="32" t="s">
        <v>315</v>
      </c>
    </row>
    <row r="80" spans="1:2" x14ac:dyDescent="0.2">
      <c r="A80" s="31">
        <f t="shared" si="1"/>
        <v>77</v>
      </c>
      <c r="B80" s="32" t="s">
        <v>316</v>
      </c>
    </row>
    <row r="81" spans="1:2" x14ac:dyDescent="0.2">
      <c r="A81" s="31">
        <f t="shared" si="1"/>
        <v>78</v>
      </c>
      <c r="B81" s="32" t="s">
        <v>317</v>
      </c>
    </row>
    <row r="82" spans="1:2" x14ac:dyDescent="0.2">
      <c r="A82" s="31">
        <f t="shared" si="1"/>
        <v>79</v>
      </c>
      <c r="B82" s="32" t="s">
        <v>318</v>
      </c>
    </row>
    <row r="83" spans="1:2" x14ac:dyDescent="0.2">
      <c r="A83" s="31">
        <f t="shared" si="1"/>
        <v>80</v>
      </c>
      <c r="B83" s="32" t="s">
        <v>319</v>
      </c>
    </row>
    <row r="84" spans="1:2" x14ac:dyDescent="0.2">
      <c r="A84" s="31">
        <f t="shared" si="1"/>
        <v>81</v>
      </c>
      <c r="B84" s="32" t="s">
        <v>320</v>
      </c>
    </row>
    <row r="85" spans="1:2" x14ac:dyDescent="0.2">
      <c r="A85" s="31">
        <f t="shared" si="1"/>
        <v>82</v>
      </c>
      <c r="B85" s="32" t="s">
        <v>321</v>
      </c>
    </row>
    <row r="86" spans="1:2" x14ac:dyDescent="0.2">
      <c r="A86" s="31">
        <f t="shared" si="1"/>
        <v>83</v>
      </c>
      <c r="B86" s="32" t="s">
        <v>322</v>
      </c>
    </row>
    <row r="87" spans="1:2" x14ac:dyDescent="0.2">
      <c r="A87" s="31">
        <f t="shared" si="1"/>
        <v>84</v>
      </c>
      <c r="B87" s="32" t="s">
        <v>323</v>
      </c>
    </row>
    <row r="88" spans="1:2" x14ac:dyDescent="0.2">
      <c r="A88" s="31">
        <f t="shared" si="1"/>
        <v>85</v>
      </c>
      <c r="B88" s="32" t="s">
        <v>324</v>
      </c>
    </row>
    <row r="89" spans="1:2" x14ac:dyDescent="0.2">
      <c r="A89" s="31">
        <f t="shared" si="1"/>
        <v>86</v>
      </c>
      <c r="B89" s="32" t="s">
        <v>325</v>
      </c>
    </row>
    <row r="90" spans="1:2" x14ac:dyDescent="0.2">
      <c r="A90" s="31">
        <f t="shared" si="1"/>
        <v>87</v>
      </c>
      <c r="B90" s="32" t="s">
        <v>326</v>
      </c>
    </row>
    <row r="91" spans="1:2" x14ac:dyDescent="0.2">
      <c r="A91" s="31">
        <f t="shared" si="1"/>
        <v>88</v>
      </c>
      <c r="B91" s="32" t="s">
        <v>327</v>
      </c>
    </row>
    <row r="92" spans="1:2" x14ac:dyDescent="0.2">
      <c r="A92" s="31">
        <f t="shared" si="1"/>
        <v>89</v>
      </c>
      <c r="B92" s="32" t="s">
        <v>328</v>
      </c>
    </row>
    <row r="93" spans="1:2" x14ac:dyDescent="0.2">
      <c r="A93" s="31">
        <f t="shared" si="1"/>
        <v>90</v>
      </c>
      <c r="B93" s="32" t="s">
        <v>329</v>
      </c>
    </row>
    <row r="94" spans="1:2" x14ac:dyDescent="0.2">
      <c r="A94" s="31">
        <f t="shared" si="1"/>
        <v>91</v>
      </c>
      <c r="B94" s="32" t="s">
        <v>330</v>
      </c>
    </row>
    <row r="95" spans="1:2" x14ac:dyDescent="0.2">
      <c r="A95" s="31">
        <f t="shared" si="1"/>
        <v>92</v>
      </c>
      <c r="B95" s="32" t="s">
        <v>331</v>
      </c>
    </row>
    <row r="96" spans="1:2" x14ac:dyDescent="0.2">
      <c r="A96" s="31">
        <f t="shared" si="1"/>
        <v>93</v>
      </c>
      <c r="B96" s="32" t="s">
        <v>332</v>
      </c>
    </row>
    <row r="97" spans="1:2" x14ac:dyDescent="0.2">
      <c r="A97" s="31">
        <f t="shared" si="1"/>
        <v>94</v>
      </c>
      <c r="B97" s="32" t="s">
        <v>333</v>
      </c>
    </row>
    <row r="98" spans="1:2" x14ac:dyDescent="0.2">
      <c r="A98" s="31">
        <f t="shared" si="1"/>
        <v>95</v>
      </c>
      <c r="B98" s="32" t="s">
        <v>334</v>
      </c>
    </row>
    <row r="99" spans="1:2" x14ac:dyDescent="0.2">
      <c r="A99" s="31">
        <f t="shared" si="1"/>
        <v>96</v>
      </c>
      <c r="B99" s="32" t="s">
        <v>335</v>
      </c>
    </row>
    <row r="100" spans="1:2" x14ac:dyDescent="0.2">
      <c r="A100" s="31">
        <f t="shared" si="1"/>
        <v>97</v>
      </c>
      <c r="B100" s="32" t="s">
        <v>336</v>
      </c>
    </row>
    <row r="101" spans="1:2" x14ac:dyDescent="0.2">
      <c r="A101" s="31">
        <f t="shared" si="1"/>
        <v>98</v>
      </c>
      <c r="B101" s="32" t="s">
        <v>337</v>
      </c>
    </row>
    <row r="102" spans="1:2" x14ac:dyDescent="0.2">
      <c r="A102" s="31">
        <f t="shared" si="1"/>
        <v>99</v>
      </c>
      <c r="B102" s="32" t="s">
        <v>338</v>
      </c>
    </row>
    <row r="103" spans="1:2" x14ac:dyDescent="0.2">
      <c r="A103" s="31">
        <f t="shared" si="1"/>
        <v>100</v>
      </c>
      <c r="B103" s="32" t="s">
        <v>339</v>
      </c>
    </row>
    <row r="104" spans="1:2" x14ac:dyDescent="0.2">
      <c r="A104" s="31">
        <f t="shared" si="1"/>
        <v>101</v>
      </c>
      <c r="B104" s="32" t="s">
        <v>340</v>
      </c>
    </row>
    <row r="105" spans="1:2" x14ac:dyDescent="0.2">
      <c r="A105" s="31">
        <f t="shared" si="1"/>
        <v>102</v>
      </c>
      <c r="B105" s="32" t="s">
        <v>341</v>
      </c>
    </row>
    <row r="106" spans="1:2" x14ac:dyDescent="0.2">
      <c r="A106" s="31">
        <f t="shared" si="1"/>
        <v>103</v>
      </c>
      <c r="B106" s="32" t="s">
        <v>342</v>
      </c>
    </row>
    <row r="107" spans="1:2" x14ac:dyDescent="0.2">
      <c r="A107" s="31">
        <f t="shared" si="1"/>
        <v>104</v>
      </c>
      <c r="B107" s="32" t="s">
        <v>343</v>
      </c>
    </row>
    <row r="108" spans="1:2" x14ac:dyDescent="0.2">
      <c r="A108" s="31">
        <f t="shared" si="1"/>
        <v>105</v>
      </c>
      <c r="B108" s="32" t="s">
        <v>344</v>
      </c>
    </row>
    <row r="109" spans="1:2" x14ac:dyDescent="0.2">
      <c r="A109" s="31">
        <f t="shared" si="1"/>
        <v>106</v>
      </c>
      <c r="B109" s="32" t="s">
        <v>345</v>
      </c>
    </row>
    <row r="110" spans="1:2" x14ac:dyDescent="0.2">
      <c r="A110" s="31">
        <f t="shared" si="1"/>
        <v>107</v>
      </c>
      <c r="B110" s="32" t="s">
        <v>346</v>
      </c>
    </row>
    <row r="111" spans="1:2" x14ac:dyDescent="0.2">
      <c r="A111" s="31">
        <f t="shared" si="1"/>
        <v>108</v>
      </c>
      <c r="B111" s="32" t="s">
        <v>347</v>
      </c>
    </row>
    <row r="112" spans="1:2" x14ac:dyDescent="0.2">
      <c r="A112" s="31">
        <f t="shared" si="1"/>
        <v>109</v>
      </c>
      <c r="B112" s="32" t="s">
        <v>348</v>
      </c>
    </row>
    <row r="113" spans="1:2" x14ac:dyDescent="0.2">
      <c r="A113" s="31">
        <f t="shared" si="1"/>
        <v>110</v>
      </c>
      <c r="B113" s="32" t="s">
        <v>349</v>
      </c>
    </row>
    <row r="114" spans="1:2" x14ac:dyDescent="0.2">
      <c r="A114" s="31">
        <f t="shared" si="1"/>
        <v>111</v>
      </c>
      <c r="B114" s="32" t="s">
        <v>350</v>
      </c>
    </row>
    <row r="115" spans="1:2" x14ac:dyDescent="0.2">
      <c r="A115" s="31">
        <f t="shared" si="1"/>
        <v>112</v>
      </c>
      <c r="B115" s="32" t="s">
        <v>351</v>
      </c>
    </row>
    <row r="116" spans="1:2" x14ac:dyDescent="0.2">
      <c r="A116" s="31">
        <f t="shared" si="1"/>
        <v>113</v>
      </c>
      <c r="B116" s="32" t="s">
        <v>352</v>
      </c>
    </row>
    <row r="117" spans="1:2" x14ac:dyDescent="0.2">
      <c r="A117" s="31">
        <f t="shared" si="1"/>
        <v>114</v>
      </c>
      <c r="B117" s="32" t="s">
        <v>353</v>
      </c>
    </row>
    <row r="118" spans="1:2" x14ac:dyDescent="0.2">
      <c r="A118" s="31">
        <f t="shared" si="1"/>
        <v>115</v>
      </c>
      <c r="B118" s="32" t="s">
        <v>354</v>
      </c>
    </row>
    <row r="119" spans="1:2" x14ac:dyDescent="0.2">
      <c r="A119" s="31">
        <f t="shared" si="1"/>
        <v>116</v>
      </c>
      <c r="B119" s="32" t="s">
        <v>355</v>
      </c>
    </row>
    <row r="120" spans="1:2" x14ac:dyDescent="0.2">
      <c r="A120" s="31">
        <f t="shared" si="1"/>
        <v>117</v>
      </c>
      <c r="B120" s="32" t="s">
        <v>356</v>
      </c>
    </row>
    <row r="121" spans="1:2" x14ac:dyDescent="0.2">
      <c r="A121" s="31">
        <f t="shared" si="1"/>
        <v>118</v>
      </c>
      <c r="B121" s="32" t="s">
        <v>357</v>
      </c>
    </row>
    <row r="122" spans="1:2" x14ac:dyDescent="0.2">
      <c r="A122" s="31">
        <f t="shared" si="1"/>
        <v>119</v>
      </c>
      <c r="B122" s="32" t="s">
        <v>358</v>
      </c>
    </row>
    <row r="123" spans="1:2" x14ac:dyDescent="0.2">
      <c r="A123" s="31">
        <f t="shared" si="1"/>
        <v>120</v>
      </c>
      <c r="B123" s="32" t="s">
        <v>359</v>
      </c>
    </row>
    <row r="124" spans="1:2" x14ac:dyDescent="0.2">
      <c r="A124" s="31">
        <f t="shared" si="1"/>
        <v>121</v>
      </c>
      <c r="B124" s="32" t="s">
        <v>360</v>
      </c>
    </row>
    <row r="125" spans="1:2" x14ac:dyDescent="0.2">
      <c r="A125" s="31">
        <f t="shared" si="1"/>
        <v>122</v>
      </c>
      <c r="B125" s="32" t="s">
        <v>361</v>
      </c>
    </row>
    <row r="126" spans="1:2" x14ac:dyDescent="0.2">
      <c r="A126" s="31">
        <f t="shared" si="1"/>
        <v>123</v>
      </c>
      <c r="B126" s="32" t="s">
        <v>362</v>
      </c>
    </row>
    <row r="127" spans="1:2" x14ac:dyDescent="0.2">
      <c r="A127" s="31">
        <f t="shared" si="1"/>
        <v>124</v>
      </c>
      <c r="B127" s="32" t="s">
        <v>363</v>
      </c>
    </row>
    <row r="128" spans="1:2" x14ac:dyDescent="0.2">
      <c r="A128" s="31">
        <f t="shared" si="1"/>
        <v>125</v>
      </c>
      <c r="B128" s="32" t="s">
        <v>364</v>
      </c>
    </row>
    <row r="129" spans="1:2" x14ac:dyDescent="0.2">
      <c r="A129" s="31">
        <f t="shared" si="1"/>
        <v>126</v>
      </c>
      <c r="B129" s="32" t="s">
        <v>365</v>
      </c>
    </row>
    <row r="130" spans="1:2" x14ac:dyDescent="0.2">
      <c r="A130" s="31">
        <f t="shared" si="1"/>
        <v>127</v>
      </c>
      <c r="B130" s="32" t="s">
        <v>366</v>
      </c>
    </row>
    <row r="131" spans="1:2" x14ac:dyDescent="0.2">
      <c r="A131" s="31">
        <f t="shared" si="1"/>
        <v>128</v>
      </c>
      <c r="B131" s="32" t="s">
        <v>367</v>
      </c>
    </row>
    <row r="132" spans="1:2" x14ac:dyDescent="0.2">
      <c r="A132" s="31">
        <f t="shared" si="1"/>
        <v>129</v>
      </c>
      <c r="B132" s="32" t="s">
        <v>368</v>
      </c>
    </row>
    <row r="133" spans="1:2" x14ac:dyDescent="0.2">
      <c r="A133" s="31">
        <f t="shared" si="1"/>
        <v>130</v>
      </c>
      <c r="B133" s="32" t="s">
        <v>369</v>
      </c>
    </row>
    <row r="134" spans="1:2" x14ac:dyDescent="0.2">
      <c r="A134" s="31">
        <f t="shared" ref="A134:A197" si="2">+A133+1</f>
        <v>131</v>
      </c>
      <c r="B134" s="32" t="s">
        <v>370</v>
      </c>
    </row>
    <row r="135" spans="1:2" x14ac:dyDescent="0.2">
      <c r="A135" s="31">
        <f t="shared" si="2"/>
        <v>132</v>
      </c>
      <c r="B135" s="32" t="s">
        <v>371</v>
      </c>
    </row>
    <row r="136" spans="1:2" x14ac:dyDescent="0.2">
      <c r="A136" s="31">
        <f t="shared" si="2"/>
        <v>133</v>
      </c>
      <c r="B136" s="32" t="s">
        <v>372</v>
      </c>
    </row>
    <row r="137" spans="1:2" x14ac:dyDescent="0.2">
      <c r="A137" s="31">
        <f t="shared" si="2"/>
        <v>134</v>
      </c>
      <c r="B137" s="32" t="s">
        <v>373</v>
      </c>
    </row>
    <row r="138" spans="1:2" x14ac:dyDescent="0.2">
      <c r="A138" s="31">
        <f t="shared" si="2"/>
        <v>135</v>
      </c>
      <c r="B138" s="32" t="s">
        <v>374</v>
      </c>
    </row>
    <row r="139" spans="1:2" x14ac:dyDescent="0.2">
      <c r="A139" s="31">
        <f t="shared" si="2"/>
        <v>136</v>
      </c>
      <c r="B139" s="32" t="s">
        <v>375</v>
      </c>
    </row>
    <row r="140" spans="1:2" x14ac:dyDescent="0.2">
      <c r="A140" s="31">
        <f t="shared" si="2"/>
        <v>137</v>
      </c>
      <c r="B140" s="32" t="s">
        <v>376</v>
      </c>
    </row>
    <row r="141" spans="1:2" x14ac:dyDescent="0.2">
      <c r="A141" s="31">
        <f t="shared" si="2"/>
        <v>138</v>
      </c>
      <c r="B141" s="32" t="s">
        <v>377</v>
      </c>
    </row>
    <row r="142" spans="1:2" x14ac:dyDescent="0.2">
      <c r="A142" s="31">
        <f t="shared" si="2"/>
        <v>139</v>
      </c>
      <c r="B142" s="32" t="s">
        <v>378</v>
      </c>
    </row>
    <row r="143" spans="1:2" x14ac:dyDescent="0.2">
      <c r="A143" s="31">
        <f t="shared" si="2"/>
        <v>140</v>
      </c>
      <c r="B143" s="32" t="s">
        <v>379</v>
      </c>
    </row>
    <row r="144" spans="1:2" x14ac:dyDescent="0.2">
      <c r="A144" s="31">
        <f t="shared" si="2"/>
        <v>141</v>
      </c>
      <c r="B144" s="32" t="s">
        <v>380</v>
      </c>
    </row>
    <row r="145" spans="1:2" x14ac:dyDescent="0.2">
      <c r="A145" s="31">
        <f t="shared" si="2"/>
        <v>142</v>
      </c>
      <c r="B145" s="32" t="s">
        <v>381</v>
      </c>
    </row>
    <row r="146" spans="1:2" x14ac:dyDescent="0.2">
      <c r="A146" s="31">
        <f t="shared" si="2"/>
        <v>143</v>
      </c>
      <c r="B146" s="32" t="s">
        <v>382</v>
      </c>
    </row>
    <row r="147" spans="1:2" x14ac:dyDescent="0.2">
      <c r="A147" s="31">
        <f t="shared" si="2"/>
        <v>144</v>
      </c>
      <c r="B147" s="32" t="s">
        <v>383</v>
      </c>
    </row>
    <row r="148" spans="1:2" x14ac:dyDescent="0.2">
      <c r="A148" s="31">
        <f t="shared" si="2"/>
        <v>145</v>
      </c>
      <c r="B148" s="32" t="s">
        <v>384</v>
      </c>
    </row>
    <row r="149" spans="1:2" x14ac:dyDescent="0.2">
      <c r="A149" s="31">
        <f t="shared" si="2"/>
        <v>146</v>
      </c>
      <c r="B149" s="32" t="s">
        <v>385</v>
      </c>
    </row>
    <row r="150" spans="1:2" x14ac:dyDescent="0.2">
      <c r="A150" s="31">
        <f t="shared" si="2"/>
        <v>147</v>
      </c>
      <c r="B150" s="32" t="s">
        <v>386</v>
      </c>
    </row>
    <row r="151" spans="1:2" x14ac:dyDescent="0.2">
      <c r="A151" s="31">
        <f t="shared" si="2"/>
        <v>148</v>
      </c>
      <c r="B151" s="32" t="s">
        <v>387</v>
      </c>
    </row>
    <row r="152" spans="1:2" x14ac:dyDescent="0.2">
      <c r="A152" s="31">
        <f t="shared" si="2"/>
        <v>149</v>
      </c>
      <c r="B152" s="32" t="s">
        <v>388</v>
      </c>
    </row>
    <row r="153" spans="1:2" x14ac:dyDescent="0.2">
      <c r="A153" s="31">
        <f t="shared" si="2"/>
        <v>150</v>
      </c>
      <c r="B153" s="32" t="s">
        <v>389</v>
      </c>
    </row>
    <row r="154" spans="1:2" x14ac:dyDescent="0.2">
      <c r="A154" s="31">
        <f t="shared" si="2"/>
        <v>151</v>
      </c>
      <c r="B154" s="32" t="s">
        <v>390</v>
      </c>
    </row>
    <row r="155" spans="1:2" x14ac:dyDescent="0.2">
      <c r="A155" s="31">
        <f t="shared" si="2"/>
        <v>152</v>
      </c>
      <c r="B155" s="32" t="s">
        <v>391</v>
      </c>
    </row>
    <row r="156" spans="1:2" x14ac:dyDescent="0.2">
      <c r="A156" s="31">
        <f t="shared" si="2"/>
        <v>153</v>
      </c>
      <c r="B156" s="32" t="s">
        <v>392</v>
      </c>
    </row>
    <row r="157" spans="1:2" x14ac:dyDescent="0.2">
      <c r="A157" s="31">
        <f t="shared" si="2"/>
        <v>154</v>
      </c>
      <c r="B157" s="32" t="s">
        <v>393</v>
      </c>
    </row>
    <row r="158" spans="1:2" x14ac:dyDescent="0.2">
      <c r="A158" s="31">
        <f t="shared" si="2"/>
        <v>155</v>
      </c>
      <c r="B158" s="32" t="s">
        <v>394</v>
      </c>
    </row>
    <row r="159" spans="1:2" x14ac:dyDescent="0.2">
      <c r="A159" s="31">
        <f t="shared" si="2"/>
        <v>156</v>
      </c>
      <c r="B159" s="32" t="s">
        <v>395</v>
      </c>
    </row>
    <row r="160" spans="1:2" x14ac:dyDescent="0.2">
      <c r="A160" s="31">
        <f t="shared" si="2"/>
        <v>157</v>
      </c>
      <c r="B160" s="32" t="s">
        <v>396</v>
      </c>
    </row>
    <row r="161" spans="1:2" x14ac:dyDescent="0.2">
      <c r="A161" s="31">
        <f t="shared" si="2"/>
        <v>158</v>
      </c>
      <c r="B161" s="32" t="s">
        <v>397</v>
      </c>
    </row>
    <row r="162" spans="1:2" x14ac:dyDescent="0.2">
      <c r="A162" s="31">
        <f t="shared" si="2"/>
        <v>159</v>
      </c>
      <c r="B162" s="32" t="s">
        <v>398</v>
      </c>
    </row>
    <row r="163" spans="1:2" x14ac:dyDescent="0.2">
      <c r="A163" s="31">
        <f t="shared" si="2"/>
        <v>160</v>
      </c>
      <c r="B163" s="32" t="s">
        <v>399</v>
      </c>
    </row>
    <row r="164" spans="1:2" x14ac:dyDescent="0.2">
      <c r="A164" s="31">
        <f t="shared" si="2"/>
        <v>161</v>
      </c>
      <c r="B164" s="32" t="s">
        <v>400</v>
      </c>
    </row>
    <row r="165" spans="1:2" x14ac:dyDescent="0.2">
      <c r="A165" s="31">
        <f t="shared" si="2"/>
        <v>162</v>
      </c>
      <c r="B165" s="32" t="s">
        <v>213</v>
      </c>
    </row>
    <row r="166" spans="1:2" x14ac:dyDescent="0.2">
      <c r="A166" s="31">
        <f t="shared" si="2"/>
        <v>163</v>
      </c>
      <c r="B166" s="32"/>
    </row>
    <row r="167" spans="1:2" x14ac:dyDescent="0.2">
      <c r="A167" s="31">
        <f t="shared" si="2"/>
        <v>164</v>
      </c>
      <c r="B167" s="32" t="s">
        <v>183</v>
      </c>
    </row>
    <row r="168" spans="1:2" x14ac:dyDescent="0.2">
      <c r="A168" s="31">
        <f t="shared" si="2"/>
        <v>165</v>
      </c>
      <c r="B168" s="32"/>
    </row>
    <row r="169" spans="1:2" x14ac:dyDescent="0.2">
      <c r="A169" s="31">
        <f t="shared" si="2"/>
        <v>166</v>
      </c>
      <c r="B169" s="32" t="s">
        <v>184</v>
      </c>
    </row>
    <row r="170" spans="1:2" x14ac:dyDescent="0.2">
      <c r="A170" s="31">
        <f t="shared" si="2"/>
        <v>167</v>
      </c>
    </row>
    <row r="171" spans="1:2" x14ac:dyDescent="0.2">
      <c r="A171" s="31">
        <f t="shared" si="2"/>
        <v>168</v>
      </c>
      <c r="B171" s="32" t="s">
        <v>185</v>
      </c>
    </row>
    <row r="172" spans="1:2" x14ac:dyDescent="0.2">
      <c r="A172" s="31">
        <f t="shared" si="2"/>
        <v>169</v>
      </c>
      <c r="B172" s="32" t="s">
        <v>214</v>
      </c>
    </row>
    <row r="173" spans="1:2" x14ac:dyDescent="0.2">
      <c r="A173" s="31">
        <f t="shared" si="2"/>
        <v>170</v>
      </c>
      <c r="B173" s="32" t="s">
        <v>215</v>
      </c>
    </row>
    <row r="174" spans="1:2" x14ac:dyDescent="0.2">
      <c r="A174" s="31">
        <f t="shared" si="2"/>
        <v>171</v>
      </c>
      <c r="B174" s="32" t="s">
        <v>216</v>
      </c>
    </row>
    <row r="175" spans="1:2" x14ac:dyDescent="0.2">
      <c r="A175" s="31">
        <f t="shared" si="2"/>
        <v>172</v>
      </c>
      <c r="B175" s="32" t="s">
        <v>217</v>
      </c>
    </row>
    <row r="176" spans="1:2" x14ac:dyDescent="0.2">
      <c r="A176" s="31">
        <f t="shared" si="2"/>
        <v>173</v>
      </c>
      <c r="B176" s="32" t="s">
        <v>218</v>
      </c>
    </row>
    <row r="177" spans="1:2" x14ac:dyDescent="0.2">
      <c r="A177" s="31">
        <f t="shared" si="2"/>
        <v>174</v>
      </c>
      <c r="B177" s="32" t="s">
        <v>219</v>
      </c>
    </row>
    <row r="178" spans="1:2" x14ac:dyDescent="0.2">
      <c r="A178" s="31">
        <f t="shared" si="2"/>
        <v>175</v>
      </c>
      <c r="B178" s="32" t="s">
        <v>220</v>
      </c>
    </row>
    <row r="179" spans="1:2" x14ac:dyDescent="0.2">
      <c r="A179" s="31">
        <f t="shared" si="2"/>
        <v>176</v>
      </c>
      <c r="B179" s="32" t="s">
        <v>221</v>
      </c>
    </row>
    <row r="180" spans="1:2" x14ac:dyDescent="0.2">
      <c r="A180" s="31">
        <f t="shared" si="2"/>
        <v>177</v>
      </c>
      <c r="B180" s="32" t="s">
        <v>222</v>
      </c>
    </row>
    <row r="181" spans="1:2" x14ac:dyDescent="0.2">
      <c r="A181" s="31">
        <f t="shared" si="2"/>
        <v>178</v>
      </c>
      <c r="B181" s="32" t="s">
        <v>223</v>
      </c>
    </row>
    <row r="182" spans="1:2" x14ac:dyDescent="0.2">
      <c r="A182" s="31">
        <f t="shared" si="2"/>
        <v>179</v>
      </c>
      <c r="B182" s="32" t="s">
        <v>224</v>
      </c>
    </row>
    <row r="183" spans="1:2" x14ac:dyDescent="0.2">
      <c r="A183" s="31">
        <f t="shared" si="2"/>
        <v>180</v>
      </c>
      <c r="B183" s="32" t="s">
        <v>225</v>
      </c>
    </row>
    <row r="184" spans="1:2" x14ac:dyDescent="0.2">
      <c r="A184" s="31">
        <f t="shared" si="2"/>
        <v>181</v>
      </c>
      <c r="B184" s="32" t="s">
        <v>226</v>
      </c>
    </row>
    <row r="185" spans="1:2" x14ac:dyDescent="0.2">
      <c r="A185" s="31">
        <f t="shared" si="2"/>
        <v>182</v>
      </c>
      <c r="B185" s="32" t="s">
        <v>227</v>
      </c>
    </row>
    <row r="186" spans="1:2" x14ac:dyDescent="0.2">
      <c r="A186" s="31">
        <f t="shared" si="2"/>
        <v>183</v>
      </c>
      <c r="B186" s="32" t="s">
        <v>228</v>
      </c>
    </row>
    <row r="187" spans="1:2" x14ac:dyDescent="0.2">
      <c r="A187" s="31">
        <f t="shared" si="2"/>
        <v>184</v>
      </c>
      <c r="B187" s="32" t="s">
        <v>229</v>
      </c>
    </row>
    <row r="188" spans="1:2" x14ac:dyDescent="0.2">
      <c r="A188" s="31">
        <f t="shared" si="2"/>
        <v>185</v>
      </c>
      <c r="B188" s="32" t="s">
        <v>230</v>
      </c>
    </row>
    <row r="189" spans="1:2" x14ac:dyDescent="0.2">
      <c r="A189" s="31">
        <f t="shared" si="2"/>
        <v>186</v>
      </c>
      <c r="B189" s="32" t="s">
        <v>231</v>
      </c>
    </row>
    <row r="190" spans="1:2" x14ac:dyDescent="0.2">
      <c r="A190" s="31">
        <f t="shared" si="2"/>
        <v>187</v>
      </c>
      <c r="B190" s="32" t="s">
        <v>232</v>
      </c>
    </row>
    <row r="191" spans="1:2" x14ac:dyDescent="0.2">
      <c r="A191" s="31">
        <f t="shared" si="2"/>
        <v>188</v>
      </c>
      <c r="B191" s="32" t="s">
        <v>233</v>
      </c>
    </row>
    <row r="192" spans="1:2" x14ac:dyDescent="0.2">
      <c r="A192" s="31">
        <f t="shared" si="2"/>
        <v>189</v>
      </c>
      <c r="B192" s="32" t="s">
        <v>234</v>
      </c>
    </row>
    <row r="193" spans="1:2" x14ac:dyDescent="0.2">
      <c r="A193" s="31">
        <f t="shared" si="2"/>
        <v>190</v>
      </c>
      <c r="B193" s="32" t="s">
        <v>235</v>
      </c>
    </row>
    <row r="194" spans="1:2" x14ac:dyDescent="0.2">
      <c r="A194" s="31">
        <f t="shared" si="2"/>
        <v>191</v>
      </c>
      <c r="B194" s="32" t="s">
        <v>236</v>
      </c>
    </row>
    <row r="195" spans="1:2" x14ac:dyDescent="0.2">
      <c r="A195" s="31">
        <f t="shared" si="2"/>
        <v>192</v>
      </c>
      <c r="B195" s="32" t="s">
        <v>237</v>
      </c>
    </row>
    <row r="196" spans="1:2" x14ac:dyDescent="0.2">
      <c r="A196" s="31">
        <f t="shared" si="2"/>
        <v>193</v>
      </c>
      <c r="B196" s="32" t="s">
        <v>238</v>
      </c>
    </row>
    <row r="197" spans="1:2" x14ac:dyDescent="0.2">
      <c r="A197" s="31">
        <f t="shared" si="2"/>
        <v>194</v>
      </c>
      <c r="B197" s="32" t="s">
        <v>239</v>
      </c>
    </row>
    <row r="198" spans="1:2" x14ac:dyDescent="0.2">
      <c r="A198" s="31">
        <f t="shared" ref="A198:A248" si="3">+A197+1</f>
        <v>195</v>
      </c>
      <c r="B198" s="32" t="s">
        <v>240</v>
      </c>
    </row>
    <row r="199" spans="1:2" x14ac:dyDescent="0.2">
      <c r="A199" s="31">
        <f t="shared" si="3"/>
        <v>196</v>
      </c>
      <c r="B199" s="32" t="s">
        <v>241</v>
      </c>
    </row>
    <row r="200" spans="1:2" x14ac:dyDescent="0.2">
      <c r="A200" s="31">
        <f t="shared" si="3"/>
        <v>197</v>
      </c>
      <c r="B200" s="32" t="s">
        <v>242</v>
      </c>
    </row>
    <row r="201" spans="1:2" x14ac:dyDescent="0.2">
      <c r="A201" s="31">
        <f t="shared" si="3"/>
        <v>198</v>
      </c>
      <c r="B201" s="32" t="s">
        <v>243</v>
      </c>
    </row>
    <row r="202" spans="1:2" x14ac:dyDescent="0.2">
      <c r="A202" s="31">
        <f t="shared" si="3"/>
        <v>199</v>
      </c>
      <c r="B202" s="32" t="s">
        <v>244</v>
      </c>
    </row>
    <row r="203" spans="1:2" x14ac:dyDescent="0.2">
      <c r="A203" s="31">
        <f t="shared" si="3"/>
        <v>200</v>
      </c>
      <c r="B203" s="32" t="s">
        <v>245</v>
      </c>
    </row>
    <row r="204" spans="1:2" x14ac:dyDescent="0.2">
      <c r="A204" s="31">
        <f t="shared" si="3"/>
        <v>201</v>
      </c>
      <c r="B204" s="32" t="s">
        <v>246</v>
      </c>
    </row>
    <row r="205" spans="1:2" x14ac:dyDescent="0.2">
      <c r="A205" s="31">
        <f t="shared" si="3"/>
        <v>202</v>
      </c>
      <c r="B205" s="32" t="s">
        <v>247</v>
      </c>
    </row>
    <row r="206" spans="1:2" x14ac:dyDescent="0.2">
      <c r="A206" s="31">
        <f t="shared" si="3"/>
        <v>203</v>
      </c>
      <c r="B206" s="32" t="s">
        <v>248</v>
      </c>
    </row>
    <row r="207" spans="1:2" x14ac:dyDescent="0.2">
      <c r="A207" s="31">
        <f t="shared" si="3"/>
        <v>204</v>
      </c>
      <c r="B207" s="32" t="s">
        <v>249</v>
      </c>
    </row>
    <row r="208" spans="1:2" x14ac:dyDescent="0.2">
      <c r="A208" s="31">
        <f t="shared" si="3"/>
        <v>205</v>
      </c>
      <c r="B208" s="32" t="s">
        <v>250</v>
      </c>
    </row>
    <row r="209" spans="1:2" s="4" customFormat="1" x14ac:dyDescent="0.2">
      <c r="A209" s="4">
        <f>+A208+1</f>
        <v>206</v>
      </c>
      <c r="B209" s="33" t="s">
        <v>251</v>
      </c>
    </row>
    <row r="210" spans="1:2" s="4" customFormat="1" x14ac:dyDescent="0.2">
      <c r="A210" s="4">
        <f t="shared" si="3"/>
        <v>207</v>
      </c>
      <c r="B210" s="33" t="s">
        <v>252</v>
      </c>
    </row>
    <row r="211" spans="1:2" x14ac:dyDescent="0.2">
      <c r="A211" s="31">
        <f t="shared" si="3"/>
        <v>208</v>
      </c>
      <c r="B211" s="32" t="s">
        <v>253</v>
      </c>
    </row>
    <row r="212" spans="1:2" x14ac:dyDescent="0.2">
      <c r="A212" s="31">
        <f t="shared" si="3"/>
        <v>209</v>
      </c>
      <c r="B212" s="32" t="s">
        <v>254</v>
      </c>
    </row>
    <row r="213" spans="1:2" x14ac:dyDescent="0.2">
      <c r="A213" s="31">
        <f t="shared" si="3"/>
        <v>210</v>
      </c>
      <c r="B213" s="32" t="s">
        <v>255</v>
      </c>
    </row>
    <row r="214" spans="1:2" x14ac:dyDescent="0.2">
      <c r="A214" s="31">
        <f t="shared" si="3"/>
        <v>211</v>
      </c>
      <c r="B214" s="32" t="s">
        <v>256</v>
      </c>
    </row>
    <row r="215" spans="1:2" x14ac:dyDescent="0.2">
      <c r="A215" s="31">
        <f t="shared" si="3"/>
        <v>212</v>
      </c>
      <c r="B215" s="32" t="s">
        <v>257</v>
      </c>
    </row>
    <row r="216" spans="1:2" x14ac:dyDescent="0.2">
      <c r="A216" s="31">
        <f t="shared" si="3"/>
        <v>213</v>
      </c>
      <c r="B216" s="32" t="s">
        <v>258</v>
      </c>
    </row>
    <row r="217" spans="1:2" x14ac:dyDescent="0.2">
      <c r="A217" s="31">
        <f t="shared" si="3"/>
        <v>214</v>
      </c>
      <c r="B217" s="32" t="s">
        <v>259</v>
      </c>
    </row>
    <row r="218" spans="1:2" x14ac:dyDescent="0.2">
      <c r="A218" s="31">
        <f t="shared" si="3"/>
        <v>215</v>
      </c>
      <c r="B218" s="32" t="s">
        <v>260</v>
      </c>
    </row>
    <row r="219" spans="1:2" x14ac:dyDescent="0.2">
      <c r="A219" s="31">
        <f t="shared" si="3"/>
        <v>216</v>
      </c>
      <c r="B219" s="32" t="s">
        <v>261</v>
      </c>
    </row>
    <row r="220" spans="1:2" x14ac:dyDescent="0.2">
      <c r="A220" s="31">
        <f t="shared" si="3"/>
        <v>217</v>
      </c>
      <c r="B220" s="32" t="s">
        <v>186</v>
      </c>
    </row>
    <row r="221" spans="1:2" x14ac:dyDescent="0.2">
      <c r="A221" s="31">
        <f t="shared" si="3"/>
        <v>218</v>
      </c>
      <c r="B221" s="32" t="s">
        <v>187</v>
      </c>
    </row>
    <row r="222" spans="1:2" x14ac:dyDescent="0.2">
      <c r="A222" s="31">
        <f t="shared" si="3"/>
        <v>219</v>
      </c>
      <c r="B222" s="32" t="s">
        <v>188</v>
      </c>
    </row>
    <row r="223" spans="1:2" x14ac:dyDescent="0.2">
      <c r="A223" s="31">
        <f t="shared" si="3"/>
        <v>220</v>
      </c>
      <c r="B223" s="32" t="s">
        <v>189</v>
      </c>
    </row>
    <row r="224" spans="1:2" x14ac:dyDescent="0.2">
      <c r="A224" s="31">
        <f t="shared" si="3"/>
        <v>221</v>
      </c>
      <c r="B224" s="32" t="s">
        <v>190</v>
      </c>
    </row>
    <row r="225" spans="1:2" x14ac:dyDescent="0.2">
      <c r="A225" s="31">
        <f t="shared" si="3"/>
        <v>222</v>
      </c>
      <c r="B225" s="32" t="s">
        <v>191</v>
      </c>
    </row>
    <row r="226" spans="1:2" x14ac:dyDescent="0.2">
      <c r="A226" s="31">
        <f t="shared" si="3"/>
        <v>223</v>
      </c>
      <c r="B226" s="32" t="s">
        <v>192</v>
      </c>
    </row>
    <row r="227" spans="1:2" x14ac:dyDescent="0.2">
      <c r="A227" s="31">
        <f t="shared" si="3"/>
        <v>224</v>
      </c>
      <c r="B227" s="32" t="s">
        <v>193</v>
      </c>
    </row>
    <row r="228" spans="1:2" x14ac:dyDescent="0.2">
      <c r="A228" s="31">
        <f t="shared" si="3"/>
        <v>225</v>
      </c>
      <c r="B228" s="32" t="s">
        <v>194</v>
      </c>
    </row>
    <row r="229" spans="1:2" x14ac:dyDescent="0.2">
      <c r="A229" s="31">
        <f t="shared" si="3"/>
        <v>226</v>
      </c>
      <c r="B229" s="32" t="s">
        <v>195</v>
      </c>
    </row>
    <row r="230" spans="1:2" x14ac:dyDescent="0.2">
      <c r="A230" s="31">
        <f t="shared" si="3"/>
        <v>227</v>
      </c>
      <c r="B230" s="32" t="s">
        <v>196</v>
      </c>
    </row>
    <row r="231" spans="1:2" x14ac:dyDescent="0.2">
      <c r="A231" s="31">
        <f t="shared" si="3"/>
        <v>228</v>
      </c>
      <c r="B231" s="32" t="s">
        <v>197</v>
      </c>
    </row>
    <row r="232" spans="1:2" x14ac:dyDescent="0.2">
      <c r="A232" s="31">
        <f t="shared" si="3"/>
        <v>229</v>
      </c>
      <c r="B232" s="32" t="s">
        <v>198</v>
      </c>
    </row>
    <row r="233" spans="1:2" x14ac:dyDescent="0.2">
      <c r="A233" s="31">
        <f t="shared" si="3"/>
        <v>230</v>
      </c>
      <c r="B233" s="32" t="s">
        <v>199</v>
      </c>
    </row>
    <row r="234" spans="1:2" x14ac:dyDescent="0.2">
      <c r="A234" s="31">
        <f t="shared" si="3"/>
        <v>231</v>
      </c>
      <c r="B234" s="32" t="s">
        <v>200</v>
      </c>
    </row>
    <row r="235" spans="1:2" x14ac:dyDescent="0.2">
      <c r="A235" s="31">
        <f t="shared" si="3"/>
        <v>232</v>
      </c>
      <c r="B235" s="32" t="s">
        <v>201</v>
      </c>
    </row>
    <row r="236" spans="1:2" x14ac:dyDescent="0.2">
      <c r="A236" s="31">
        <f t="shared" si="3"/>
        <v>233</v>
      </c>
      <c r="B236" s="32" t="s">
        <v>202</v>
      </c>
    </row>
    <row r="237" spans="1:2" x14ac:dyDescent="0.2">
      <c r="A237" s="31">
        <f t="shared" si="3"/>
        <v>234</v>
      </c>
      <c r="B237" s="32" t="s">
        <v>203</v>
      </c>
    </row>
    <row r="238" spans="1:2" x14ac:dyDescent="0.2">
      <c r="A238" s="31">
        <f t="shared" si="3"/>
        <v>235</v>
      </c>
      <c r="B238" s="32" t="s">
        <v>204</v>
      </c>
    </row>
    <row r="239" spans="1:2" x14ac:dyDescent="0.2">
      <c r="A239" s="31">
        <f t="shared" si="3"/>
        <v>236</v>
      </c>
      <c r="B239" s="32" t="s">
        <v>205</v>
      </c>
    </row>
    <row r="240" spans="1:2" x14ac:dyDescent="0.2">
      <c r="A240" s="31">
        <f t="shared" si="3"/>
        <v>237</v>
      </c>
      <c r="B240" s="32" t="s">
        <v>206</v>
      </c>
    </row>
    <row r="241" spans="1:2" x14ac:dyDescent="0.2">
      <c r="A241" s="31">
        <f t="shared" si="3"/>
        <v>238</v>
      </c>
      <c r="B241" s="32" t="s">
        <v>207</v>
      </c>
    </row>
    <row r="242" spans="1:2" x14ac:dyDescent="0.2">
      <c r="A242" s="31">
        <f t="shared" si="3"/>
        <v>239</v>
      </c>
      <c r="B242" s="32" t="s">
        <v>208</v>
      </c>
    </row>
    <row r="243" spans="1:2" x14ac:dyDescent="0.2">
      <c r="A243" s="31">
        <f t="shared" si="3"/>
        <v>240</v>
      </c>
      <c r="B243" s="32" t="s">
        <v>209</v>
      </c>
    </row>
    <row r="244" spans="1:2" x14ac:dyDescent="0.2">
      <c r="A244" s="31">
        <f t="shared" si="3"/>
        <v>241</v>
      </c>
      <c r="B244" s="32" t="s">
        <v>210</v>
      </c>
    </row>
    <row r="245" spans="1:2" x14ac:dyDescent="0.2">
      <c r="A245" s="31">
        <f t="shared" si="3"/>
        <v>242</v>
      </c>
      <c r="B245" s="32" t="s">
        <v>211</v>
      </c>
    </row>
    <row r="246" spans="1:2" x14ac:dyDescent="0.2">
      <c r="A246" s="31">
        <f t="shared" si="3"/>
        <v>243</v>
      </c>
      <c r="B246" s="32" t="s">
        <v>212</v>
      </c>
    </row>
    <row r="247" spans="1:2" x14ac:dyDescent="0.2">
      <c r="A247" s="31">
        <f t="shared" si="3"/>
        <v>244</v>
      </c>
      <c r="B247" s="32" t="s">
        <v>402</v>
      </c>
    </row>
    <row r="248" spans="1:2" x14ac:dyDescent="0.2">
      <c r="A248" s="31">
        <f t="shared" si="3"/>
        <v>245</v>
      </c>
      <c r="B248" s="33" t="s">
        <v>131</v>
      </c>
    </row>
    <row r="249" spans="1:2" x14ac:dyDescent="0.2">
      <c r="A249" s="4">
        <f t="shared" ref="A249:A271" si="4">+A248+1</f>
        <v>246</v>
      </c>
      <c r="B249" s="33" t="s">
        <v>132</v>
      </c>
    </row>
    <row r="250" spans="1:2" x14ac:dyDescent="0.2">
      <c r="A250" s="4">
        <f t="shared" si="4"/>
        <v>247</v>
      </c>
      <c r="B250" s="33" t="s">
        <v>133</v>
      </c>
    </row>
    <row r="251" spans="1:2" x14ac:dyDescent="0.2">
      <c r="A251" s="4">
        <f t="shared" si="4"/>
        <v>248</v>
      </c>
      <c r="B251" s="33" t="s">
        <v>134</v>
      </c>
    </row>
    <row r="252" spans="1:2" x14ac:dyDescent="0.2">
      <c r="A252" s="4">
        <f t="shared" si="4"/>
        <v>249</v>
      </c>
      <c r="B252" s="33" t="s">
        <v>135</v>
      </c>
    </row>
    <row r="253" spans="1:2" x14ac:dyDescent="0.2">
      <c r="A253" s="4">
        <f t="shared" si="4"/>
        <v>250</v>
      </c>
      <c r="B253" s="33" t="s">
        <v>136</v>
      </c>
    </row>
    <row r="254" spans="1:2" x14ac:dyDescent="0.2">
      <c r="A254" s="4">
        <f t="shared" si="4"/>
        <v>251</v>
      </c>
      <c r="B254" s="33" t="s">
        <v>137</v>
      </c>
    </row>
    <row r="255" spans="1:2" x14ac:dyDescent="0.2">
      <c r="A255" s="4">
        <f t="shared" si="4"/>
        <v>252</v>
      </c>
      <c r="B255" s="33" t="s">
        <v>138</v>
      </c>
    </row>
    <row r="256" spans="1:2" x14ac:dyDescent="0.2">
      <c r="A256" s="4">
        <f t="shared" si="4"/>
        <v>253</v>
      </c>
      <c r="B256" s="33" t="s">
        <v>139</v>
      </c>
    </row>
    <row r="257" spans="1:2" x14ac:dyDescent="0.2">
      <c r="A257" s="4">
        <f t="shared" si="4"/>
        <v>254</v>
      </c>
      <c r="B257" s="33" t="s">
        <v>140</v>
      </c>
    </row>
    <row r="258" spans="1:2" x14ac:dyDescent="0.2">
      <c r="A258" s="4">
        <f t="shared" si="4"/>
        <v>255</v>
      </c>
      <c r="B258" s="33" t="s">
        <v>141</v>
      </c>
    </row>
    <row r="259" spans="1:2" x14ac:dyDescent="0.2">
      <c r="A259" s="4">
        <f t="shared" si="4"/>
        <v>256</v>
      </c>
      <c r="B259" s="33" t="s">
        <v>142</v>
      </c>
    </row>
    <row r="260" spans="1:2" x14ac:dyDescent="0.2">
      <c r="A260" s="4">
        <f t="shared" si="4"/>
        <v>257</v>
      </c>
      <c r="B260" s="33" t="s">
        <v>143</v>
      </c>
    </row>
    <row r="261" spans="1:2" x14ac:dyDescent="0.2">
      <c r="A261" s="4">
        <f t="shared" si="4"/>
        <v>258</v>
      </c>
      <c r="B261" s="33" t="s">
        <v>144</v>
      </c>
    </row>
    <row r="262" spans="1:2" x14ac:dyDescent="0.2">
      <c r="A262" s="4">
        <f t="shared" si="4"/>
        <v>259</v>
      </c>
      <c r="B262" s="33" t="s">
        <v>145</v>
      </c>
    </row>
    <row r="263" spans="1:2" x14ac:dyDescent="0.2">
      <c r="A263" s="4">
        <f t="shared" si="4"/>
        <v>260</v>
      </c>
      <c r="B263" s="33" t="s">
        <v>146</v>
      </c>
    </row>
    <row r="264" spans="1:2" x14ac:dyDescent="0.2">
      <c r="A264" s="4">
        <f t="shared" si="4"/>
        <v>261</v>
      </c>
      <c r="B264" s="33" t="s">
        <v>147</v>
      </c>
    </row>
    <row r="265" spans="1:2" x14ac:dyDescent="0.2">
      <c r="A265" s="4">
        <f t="shared" si="4"/>
        <v>262</v>
      </c>
      <c r="B265" s="33" t="s">
        <v>148</v>
      </c>
    </row>
    <row r="266" spans="1:2" x14ac:dyDescent="0.2">
      <c r="A266" s="4">
        <f t="shared" si="4"/>
        <v>263</v>
      </c>
      <c r="B266" s="33" t="s">
        <v>149</v>
      </c>
    </row>
    <row r="267" spans="1:2" x14ac:dyDescent="0.2">
      <c r="A267" s="4">
        <f t="shared" si="4"/>
        <v>264</v>
      </c>
      <c r="B267" s="33" t="s">
        <v>150</v>
      </c>
    </row>
    <row r="268" spans="1:2" x14ac:dyDescent="0.2">
      <c r="A268" s="4">
        <f t="shared" si="4"/>
        <v>265</v>
      </c>
      <c r="B268" s="33" t="s">
        <v>151</v>
      </c>
    </row>
    <row r="269" spans="1:2" x14ac:dyDescent="0.2">
      <c r="A269" s="4">
        <f t="shared" si="4"/>
        <v>266</v>
      </c>
      <c r="B269" s="33" t="s">
        <v>152</v>
      </c>
    </row>
    <row r="270" spans="1:2" x14ac:dyDescent="0.2">
      <c r="A270" s="4">
        <f t="shared" si="4"/>
        <v>267</v>
      </c>
      <c r="B270" s="33" t="s">
        <v>153</v>
      </c>
    </row>
    <row r="271" spans="1:2" x14ac:dyDescent="0.2">
      <c r="A271" s="4">
        <f t="shared" si="4"/>
        <v>268</v>
      </c>
      <c r="B271" s="33" t="s">
        <v>154</v>
      </c>
    </row>
    <row r="272" spans="1:2" x14ac:dyDescent="0.2">
      <c r="B272" s="32"/>
    </row>
    <row r="273" spans="2:2" x14ac:dyDescent="0.2">
      <c r="B273" s="32"/>
    </row>
    <row r="274" spans="2:2" x14ac:dyDescent="0.2">
      <c r="B274" s="32"/>
    </row>
    <row r="275" spans="2:2" x14ac:dyDescent="0.2">
      <c r="B275" s="32"/>
    </row>
  </sheetData>
  <hyperlinks>
    <hyperlink ref="B248" r:id="rId1"/>
    <hyperlink ref="B249" r:id="rId2"/>
    <hyperlink ref="B250" r:id="rId3"/>
    <hyperlink ref="B251" r:id="rId4"/>
    <hyperlink ref="B252" r:id="rId5"/>
    <hyperlink ref="B253" r:id="rId6"/>
    <hyperlink ref="B254" r:id="rId7"/>
    <hyperlink ref="B255" r:id="rId8"/>
    <hyperlink ref="B256" r:id="rId9"/>
    <hyperlink ref="B257" r:id="rId10"/>
    <hyperlink ref="B258" r:id="rId11"/>
    <hyperlink ref="B259" r:id="rId12"/>
    <hyperlink ref="B260" r:id="rId13"/>
    <hyperlink ref="B261" r:id="rId14"/>
    <hyperlink ref="B262" r:id="rId15"/>
    <hyperlink ref="B263" r:id="rId16"/>
    <hyperlink ref="B264" r:id="rId17"/>
    <hyperlink ref="B265" r:id="rId18"/>
    <hyperlink ref="B266" r:id="rId19"/>
    <hyperlink ref="B267" r:id="rId20"/>
    <hyperlink ref="B268" r:id="rId21"/>
    <hyperlink ref="B269" r:id="rId22"/>
    <hyperlink ref="B270" r:id="rId23"/>
    <hyperlink ref="B271" r:id="rId24"/>
    <hyperlink ref="B4" r:id="rId25"/>
    <hyperlink ref="B5" r:id="rId26"/>
    <hyperlink ref="B6" r:id="rId27"/>
    <hyperlink ref="B7" r:id="rId28"/>
    <hyperlink ref="B8" r:id="rId29"/>
    <hyperlink ref="B9" r:id="rId30"/>
    <hyperlink ref="B10" r:id="rId31"/>
    <hyperlink ref="B11" r:id="rId32"/>
    <hyperlink ref="B13" r:id="rId33"/>
    <hyperlink ref="B12" r:id="rId34"/>
    <hyperlink ref="B14" r:id="rId35"/>
    <hyperlink ref="B15" r:id="rId36"/>
    <hyperlink ref="B16" r:id="rId37"/>
    <hyperlink ref="B17" r:id="rId38"/>
    <hyperlink ref="B18" r:id="rId39"/>
    <hyperlink ref="B19" r:id="rId40"/>
    <hyperlink ref="B20" r:id="rId41"/>
    <hyperlink ref="B21" r:id="rId42"/>
    <hyperlink ref="B22" r:id="rId43"/>
    <hyperlink ref="B23" r:id="rId44"/>
    <hyperlink ref="B24" r:id="rId45"/>
    <hyperlink ref="B167" r:id="rId46"/>
    <hyperlink ref="B169" r:id="rId47"/>
    <hyperlink ref="B171" r:id="rId48"/>
    <hyperlink ref="B165" r:id="rId49"/>
    <hyperlink ref="B172" r:id="rId50"/>
    <hyperlink ref="B173" r:id="rId51"/>
    <hyperlink ref="B174" r:id="rId52"/>
    <hyperlink ref="B175" r:id="rId53"/>
    <hyperlink ref="B176" r:id="rId54"/>
    <hyperlink ref="B177" r:id="rId55"/>
    <hyperlink ref="B178" r:id="rId56"/>
    <hyperlink ref="B179" r:id="rId57"/>
    <hyperlink ref="B180" r:id="rId58"/>
    <hyperlink ref="B181" r:id="rId59"/>
    <hyperlink ref="B182" r:id="rId60"/>
    <hyperlink ref="B183" r:id="rId61"/>
    <hyperlink ref="B184" r:id="rId62"/>
    <hyperlink ref="B185" r:id="rId63"/>
    <hyperlink ref="B186" r:id="rId64"/>
    <hyperlink ref="B187" r:id="rId65"/>
    <hyperlink ref="B188" r:id="rId66"/>
    <hyperlink ref="B189" r:id="rId67"/>
    <hyperlink ref="B190" r:id="rId68"/>
    <hyperlink ref="B191" r:id="rId69"/>
    <hyperlink ref="B192" r:id="rId70"/>
    <hyperlink ref="B193" r:id="rId71"/>
    <hyperlink ref="B194" r:id="rId72"/>
    <hyperlink ref="B195" r:id="rId73"/>
    <hyperlink ref="B196" r:id="rId74"/>
    <hyperlink ref="B197" r:id="rId75"/>
    <hyperlink ref="B198" r:id="rId76"/>
    <hyperlink ref="B199" r:id="rId77"/>
    <hyperlink ref="B200" r:id="rId78"/>
    <hyperlink ref="B201" r:id="rId79"/>
    <hyperlink ref="B202" r:id="rId80"/>
    <hyperlink ref="B203" r:id="rId81"/>
    <hyperlink ref="B204" r:id="rId82"/>
    <hyperlink ref="B205" r:id="rId83"/>
    <hyperlink ref="B206" r:id="rId84"/>
    <hyperlink ref="B207" r:id="rId85"/>
    <hyperlink ref="B208" r:id="rId86"/>
    <hyperlink ref="B209" r:id="rId87"/>
    <hyperlink ref="B210" r:id="rId88"/>
    <hyperlink ref="B211" r:id="rId89"/>
    <hyperlink ref="B212" r:id="rId90"/>
    <hyperlink ref="B213" r:id="rId91"/>
    <hyperlink ref="B214" r:id="rId92"/>
    <hyperlink ref="B215" r:id="rId93"/>
    <hyperlink ref="B216" r:id="rId94"/>
    <hyperlink ref="B217" r:id="rId95"/>
    <hyperlink ref="B218" r:id="rId96"/>
    <hyperlink ref="B219" r:id="rId97"/>
    <hyperlink ref="B220" r:id="rId98"/>
    <hyperlink ref="B221" r:id="rId99"/>
    <hyperlink ref="B222" r:id="rId100"/>
    <hyperlink ref="B223" r:id="rId101"/>
    <hyperlink ref="B224" r:id="rId102"/>
    <hyperlink ref="B225" r:id="rId103"/>
    <hyperlink ref="B226" r:id="rId104"/>
    <hyperlink ref="B227" r:id="rId105"/>
    <hyperlink ref="B228" r:id="rId106"/>
    <hyperlink ref="B229" r:id="rId107"/>
    <hyperlink ref="B230" r:id="rId108"/>
    <hyperlink ref="B231" r:id="rId109"/>
    <hyperlink ref="B232" r:id="rId110"/>
    <hyperlink ref="B233" r:id="rId111"/>
    <hyperlink ref="B234" r:id="rId112"/>
    <hyperlink ref="B235" r:id="rId113"/>
    <hyperlink ref="B236" r:id="rId114"/>
    <hyperlink ref="B237" r:id="rId115"/>
    <hyperlink ref="B238" r:id="rId116"/>
    <hyperlink ref="B239" r:id="rId117"/>
    <hyperlink ref="B240" r:id="rId118"/>
    <hyperlink ref="B241" r:id="rId119"/>
    <hyperlink ref="B242" r:id="rId120"/>
    <hyperlink ref="B243" r:id="rId121"/>
    <hyperlink ref="B244" r:id="rId122"/>
    <hyperlink ref="B245" r:id="rId123"/>
    <hyperlink ref="B246" r:id="rId124"/>
    <hyperlink ref="B25" r:id="rId125"/>
    <hyperlink ref="B26" r:id="rId126"/>
    <hyperlink ref="B27" r:id="rId127"/>
    <hyperlink ref="B28" r:id="rId128"/>
    <hyperlink ref="B29" r:id="rId129"/>
    <hyperlink ref="B30" r:id="rId130"/>
    <hyperlink ref="B31" r:id="rId131"/>
    <hyperlink ref="B32" r:id="rId132"/>
    <hyperlink ref="B33" r:id="rId133"/>
    <hyperlink ref="B34" r:id="rId134"/>
    <hyperlink ref="B36" r:id="rId135"/>
    <hyperlink ref="B37" r:id="rId136"/>
    <hyperlink ref="B38" r:id="rId137"/>
    <hyperlink ref="B39" r:id="rId138"/>
    <hyperlink ref="B40" r:id="rId139"/>
    <hyperlink ref="B41" r:id="rId140"/>
    <hyperlink ref="B42" r:id="rId141"/>
    <hyperlink ref="B43" r:id="rId142"/>
    <hyperlink ref="B44" r:id="rId143"/>
    <hyperlink ref="B45" r:id="rId144"/>
    <hyperlink ref="B46" r:id="rId145"/>
    <hyperlink ref="B47" r:id="rId146"/>
    <hyperlink ref="B48" r:id="rId147"/>
    <hyperlink ref="B49" r:id="rId148"/>
    <hyperlink ref="B50" r:id="rId149"/>
    <hyperlink ref="B51" r:id="rId150"/>
    <hyperlink ref="B52" r:id="rId151"/>
    <hyperlink ref="B53" r:id="rId152"/>
    <hyperlink ref="B54" r:id="rId153"/>
    <hyperlink ref="B55" r:id="rId154"/>
    <hyperlink ref="B56" r:id="rId155"/>
    <hyperlink ref="B57" r:id="rId156"/>
    <hyperlink ref="B58" r:id="rId157"/>
    <hyperlink ref="B59" r:id="rId158"/>
    <hyperlink ref="B60" r:id="rId159"/>
    <hyperlink ref="B61" r:id="rId160"/>
    <hyperlink ref="B62" r:id="rId161"/>
    <hyperlink ref="B63" r:id="rId162"/>
    <hyperlink ref="B64" r:id="rId163"/>
    <hyperlink ref="B65" r:id="rId164"/>
    <hyperlink ref="B66" r:id="rId165"/>
    <hyperlink ref="B67" r:id="rId166"/>
    <hyperlink ref="B68" r:id="rId167"/>
    <hyperlink ref="B69" r:id="rId168"/>
    <hyperlink ref="B70" r:id="rId169"/>
    <hyperlink ref="B71" r:id="rId170"/>
    <hyperlink ref="B72" r:id="rId171"/>
    <hyperlink ref="B73" r:id="rId172"/>
    <hyperlink ref="B74" r:id="rId173"/>
    <hyperlink ref="B75" r:id="rId174"/>
    <hyperlink ref="B76" r:id="rId175"/>
    <hyperlink ref="B77" r:id="rId176"/>
    <hyperlink ref="B78" r:id="rId177"/>
    <hyperlink ref="B79" r:id="rId178"/>
    <hyperlink ref="B80" r:id="rId179"/>
    <hyperlink ref="B81" r:id="rId180"/>
    <hyperlink ref="B82" r:id="rId181"/>
    <hyperlink ref="B83" r:id="rId182"/>
    <hyperlink ref="B84" r:id="rId183"/>
    <hyperlink ref="B85" r:id="rId184"/>
    <hyperlink ref="B86" r:id="rId185"/>
    <hyperlink ref="B87" r:id="rId186"/>
    <hyperlink ref="B88" r:id="rId187"/>
    <hyperlink ref="B89" r:id="rId188"/>
    <hyperlink ref="B90" r:id="rId189"/>
    <hyperlink ref="B91" r:id="rId190"/>
    <hyperlink ref="B92" r:id="rId191"/>
    <hyperlink ref="B93" r:id="rId192"/>
    <hyperlink ref="B94" r:id="rId193"/>
    <hyperlink ref="B95" r:id="rId194"/>
    <hyperlink ref="B96" r:id="rId195"/>
    <hyperlink ref="B97" r:id="rId196"/>
    <hyperlink ref="B98" r:id="rId197"/>
    <hyperlink ref="B99" r:id="rId198"/>
    <hyperlink ref="B100" r:id="rId199"/>
    <hyperlink ref="B101" r:id="rId200"/>
    <hyperlink ref="B102" r:id="rId201"/>
    <hyperlink ref="B103" r:id="rId202"/>
    <hyperlink ref="B104" r:id="rId203"/>
    <hyperlink ref="B105" r:id="rId204"/>
    <hyperlink ref="B106" r:id="rId205"/>
    <hyperlink ref="B107" r:id="rId206"/>
    <hyperlink ref="B108" r:id="rId207"/>
    <hyperlink ref="B109" r:id="rId208"/>
    <hyperlink ref="B110" r:id="rId209"/>
    <hyperlink ref="B111" r:id="rId210"/>
    <hyperlink ref="B112" r:id="rId211"/>
    <hyperlink ref="B113" r:id="rId212"/>
    <hyperlink ref="B114" r:id="rId213"/>
    <hyperlink ref="B115" r:id="rId214"/>
    <hyperlink ref="B116" r:id="rId215"/>
    <hyperlink ref="B117" r:id="rId216"/>
    <hyperlink ref="B118" r:id="rId217"/>
    <hyperlink ref="B119" r:id="rId218"/>
    <hyperlink ref="B120" r:id="rId219"/>
    <hyperlink ref="B121" r:id="rId220"/>
    <hyperlink ref="B122" r:id="rId221"/>
    <hyperlink ref="B123" r:id="rId222"/>
    <hyperlink ref="B124" r:id="rId223"/>
    <hyperlink ref="B125" r:id="rId224"/>
    <hyperlink ref="B126" r:id="rId225"/>
    <hyperlink ref="B127" r:id="rId226"/>
    <hyperlink ref="B128" r:id="rId227"/>
    <hyperlink ref="B129" r:id="rId228"/>
    <hyperlink ref="B130" r:id="rId229"/>
    <hyperlink ref="B131" r:id="rId230"/>
    <hyperlink ref="B132" r:id="rId231"/>
    <hyperlink ref="B133" r:id="rId232"/>
    <hyperlink ref="B134" r:id="rId233"/>
    <hyperlink ref="B135" r:id="rId234"/>
    <hyperlink ref="B136" r:id="rId235"/>
    <hyperlink ref="B137" r:id="rId236"/>
    <hyperlink ref="B138" r:id="rId237"/>
    <hyperlink ref="B139" r:id="rId238"/>
    <hyperlink ref="B140" r:id="rId239"/>
    <hyperlink ref="B141" r:id="rId240"/>
    <hyperlink ref="B142" r:id="rId241"/>
    <hyperlink ref="B143" r:id="rId242"/>
    <hyperlink ref="B144" r:id="rId243"/>
    <hyperlink ref="B145" r:id="rId244"/>
    <hyperlink ref="B146" r:id="rId245"/>
    <hyperlink ref="B147" r:id="rId246"/>
    <hyperlink ref="B148" r:id="rId247"/>
    <hyperlink ref="B149" r:id="rId248"/>
    <hyperlink ref="B150" r:id="rId249"/>
    <hyperlink ref="B151" r:id="rId250"/>
    <hyperlink ref="B152" r:id="rId251"/>
    <hyperlink ref="B153" r:id="rId252"/>
    <hyperlink ref="B154" r:id="rId253"/>
    <hyperlink ref="B155" r:id="rId254"/>
    <hyperlink ref="B156" r:id="rId255"/>
    <hyperlink ref="B157" r:id="rId256"/>
    <hyperlink ref="B158" r:id="rId257"/>
    <hyperlink ref="B159" r:id="rId258"/>
    <hyperlink ref="B160" r:id="rId259"/>
    <hyperlink ref="B161" r:id="rId260"/>
    <hyperlink ref="B162" r:id="rId261"/>
    <hyperlink ref="B163" r:id="rId262"/>
    <hyperlink ref="B164" r:id="rId263"/>
    <hyperlink ref="B35" r:id="rId264"/>
    <hyperlink ref="B247" r:id="rId265"/>
  </hyperlinks>
  <pageMargins left="0.75" right="0.75" top="1" bottom="1" header="0.5" footer="0.5"/>
  <pageSetup orientation="portrait" horizontalDpi="300" verticalDpi="300" r:id="rId266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3" sqref="A3"/>
    </sheetView>
  </sheetViews>
  <sheetFormatPr baseColWidth="10" defaultColWidth="9.140625" defaultRowHeight="12.75" x14ac:dyDescent="0.2"/>
  <cols>
    <col min="1" max="1" width="3.140625" style="13" bestFit="1" customWidth="1"/>
    <col min="2" max="2" width="89.42578125" style="13" bestFit="1" customWidth="1"/>
    <col min="3" max="16384" width="9.140625" style="13"/>
  </cols>
  <sheetData>
    <row r="1" spans="1:2" hidden="1" x14ac:dyDescent="0.2">
      <c r="B1" s="13" t="s">
        <v>25</v>
      </c>
    </row>
    <row r="2" spans="1:2" hidden="1" x14ac:dyDescent="0.2">
      <c r="B2" s="13" t="s">
        <v>104</v>
      </c>
    </row>
    <row r="3" spans="1:2" s="29" customFormat="1" ht="15" x14ac:dyDescent="0.2">
      <c r="A3" s="28" t="s">
        <v>92</v>
      </c>
      <c r="B3" s="28" t="s">
        <v>103</v>
      </c>
    </row>
    <row r="4" spans="1:2" x14ac:dyDescent="0.2">
      <c r="A4" s="13">
        <v>1</v>
      </c>
      <c r="B4" s="30" t="s">
        <v>161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hidden1</vt:lpstr>
      <vt:lpstr>hidden2</vt:lpstr>
      <vt:lpstr>Tabla 203585</vt:lpstr>
      <vt:lpstr>Tabla 203587</vt:lpstr>
      <vt:lpstr>Tabla 203588</vt:lpstr>
      <vt:lpstr>hidden1</vt:lpstr>
      <vt:lpstr>hidden2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Movimiento Ciudadano Michoacán</dc:creator>
  <cp:lastModifiedBy>Movimiento Ciudadano Michoacan</cp:lastModifiedBy>
  <dcterms:created xsi:type="dcterms:W3CDTF">2017-01-11T00:21:02Z</dcterms:created>
  <dcterms:modified xsi:type="dcterms:W3CDTF">2017-09-19T16:11:43Z</dcterms:modified>
</cp:coreProperties>
</file>